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78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<sst xmlns="http://schemas.openxmlformats.org/spreadsheetml/2006/main" count="503" uniqueCount="270">
  <si>
    <t>№ п/п</t>
  </si>
  <si>
    <t>Тип издания</t>
  </si>
  <si>
    <t>Наименование</t>
  </si>
  <si>
    <t>Количество комплектов</t>
  </si>
  <si>
    <t>газета</t>
  </si>
  <si>
    <t>1000 советов</t>
  </si>
  <si>
    <t>Аргументы и факты</t>
  </si>
  <si>
    <t>АРГУМЕНТЫ НЕДЕЛИ</t>
  </si>
  <si>
    <t>Голос профсоюзов</t>
  </si>
  <si>
    <t>Городские новости (среда)</t>
  </si>
  <si>
    <t>Городские новости (среда, суббота)</t>
  </si>
  <si>
    <t>Дарья</t>
  </si>
  <si>
    <t>Дарья. Биография</t>
  </si>
  <si>
    <t>Домашние цветы</t>
  </si>
  <si>
    <t>Загадки истории</t>
  </si>
  <si>
    <t>Здоровый образ жизни - вестник "ЗОЖ"</t>
  </si>
  <si>
    <t>Караван-Рос</t>
  </si>
  <si>
    <t>Комсомольская правда - ежедневная газета+еженедельник с "Телепрограммой" (комплект)</t>
  </si>
  <si>
    <t>Комсомольская правда - еженедельник с "Телепрограммой"</t>
  </si>
  <si>
    <t>КУЛЬТУРА</t>
  </si>
  <si>
    <t>Литературная газета</t>
  </si>
  <si>
    <t>Литературная Россия</t>
  </si>
  <si>
    <t>Лукошко идей</t>
  </si>
  <si>
    <t>Люблю цветы!</t>
  </si>
  <si>
    <t>Моя прекрасная дача</t>
  </si>
  <si>
    <t>Народный совет</t>
  </si>
  <si>
    <t>Наша кухня</t>
  </si>
  <si>
    <t>Невыдуманные истории</t>
  </si>
  <si>
    <t>Независимая газета</t>
  </si>
  <si>
    <t>Новая газета</t>
  </si>
  <si>
    <t>ПОСЛЕДНИЙ ЗВОНОК</t>
  </si>
  <si>
    <t>ПРОСТЫЕ РЕЦЕПТЫ ЗДОРОВЬЯ</t>
  </si>
  <si>
    <t>Северный край ЯРОСЛАВСКИЙ РЕГИОН (среда)</t>
  </si>
  <si>
    <t>Сезон у дачи</t>
  </si>
  <si>
    <t>Собеседник - еженедельная газета</t>
  </si>
  <si>
    <t>Советский спорт - ежедневная газета</t>
  </si>
  <si>
    <t>Тайны ХХ века</t>
  </si>
  <si>
    <t>Удивительное рядом</t>
  </si>
  <si>
    <t>Хозяйство</t>
  </si>
  <si>
    <t>Цветок</t>
  </si>
  <si>
    <t>журнал</t>
  </si>
  <si>
    <t>Burda Special. Мода для полных</t>
  </si>
  <si>
    <t>Burda Special. Шить легко и быстро</t>
  </si>
  <si>
    <t>Burda / Бурда</t>
  </si>
  <si>
    <t>GALA Биография ("ГАЛА Биография")</t>
  </si>
  <si>
    <t>Verena /Верена.</t>
  </si>
  <si>
    <t>АвтоМир</t>
  </si>
  <si>
    <t>АУДИТ</t>
  </si>
  <si>
    <t>БИБЛИОПОЛЕ</t>
  </si>
  <si>
    <t>БИБЛИОТЕКА И ЗАКОН</t>
  </si>
  <si>
    <t>БИБЛИОТЕКА</t>
  </si>
  <si>
    <t>БИБЛИОТЕКА ПРЕДЛАГАЕТ</t>
  </si>
  <si>
    <t>Комплект "Будь здоров! - 100 страниц о самом главном" + "60 лет - не возраст"</t>
  </si>
  <si>
    <t>Будь здоров! - 100 страниц о самом главном</t>
  </si>
  <si>
    <t>ВЕСЕЛЫЕ КАРТИНКИ О ПРИРОДЕ. ЖУРНАЛ ДЛЯ ДЕТЕЙ "ФИЛЯ"</t>
  </si>
  <si>
    <t>ВЕСЕЛЫЕ КАРТИНКИ</t>
  </si>
  <si>
    <t>ВЕСЕЛЫЕ УРОКИ</t>
  </si>
  <si>
    <t>ВЕСЕЛЫЙ КОЛОБОК</t>
  </si>
  <si>
    <t>"ВИНОГРАД" ПРАВОСЛАВНЫЙ ЖУРНАЛ ДЛЯ РОДИТЕЛЕЙ</t>
  </si>
  <si>
    <t>Вокруг света</t>
  </si>
  <si>
    <t>Все для женщины</t>
  </si>
  <si>
    <t>ВЯЗАНИЕ - ВАШЕ ХОББИ</t>
  </si>
  <si>
    <t>ГОСЗАКАЗ В ВОПРОСАХ И ОТВЕТАХ</t>
  </si>
  <si>
    <t>СНО</t>
  </si>
  <si>
    <t>ГРАЖДАНСКАЯ ЗАЩИТА</t>
  </si>
  <si>
    <t>ГРАЖДАНСКАЯ ОБОРОНА И ЗАЩИТА ОТ ЧРЕЗВЫЧАЙНЫХ СИТУАЦИЙ В УЧРЕЖДЕНИЯХ, ОРГАНИЗАЦИЯХ И НА ПРЕДПРИЯТИЯХ</t>
  </si>
  <si>
    <t>Губернский город</t>
  </si>
  <si>
    <t>ДЕВЧОНКИ - МАЛЬЧИШКИ. ШКОЛА РЕМЕСЕЛ</t>
  </si>
  <si>
    <t>ДЕЛАЕМ САМИ</t>
  </si>
  <si>
    <t>Детская энциклопедия</t>
  </si>
  <si>
    <t>ДЕТСКИЙ САД. ВСЕ ДЛЯ ВОСПИТАТЕЛЯ!</t>
  </si>
  <si>
    <t>ДЕТСКОЕ ЧТЕНИЕ ДЛЯ СЕРДЦА И РАЗУМА</t>
  </si>
  <si>
    <t>Дилетант</t>
  </si>
  <si>
    <t>Добрые советы</t>
  </si>
  <si>
    <t>ДОМ</t>
  </si>
  <si>
    <t>Домашний Очаг</t>
  </si>
  <si>
    <t>ДОМАШНЯЯ ЭНЦИКЛОПЕДИЯ ДЛЯ ВАС</t>
  </si>
  <si>
    <t>Женское здоровье</t>
  </si>
  <si>
    <t>Живописная Россия</t>
  </si>
  <si>
    <t>ЖУРНАЛ МОД. ВЯЗАНИЕ</t>
  </si>
  <si>
    <t>ЖУРНАЛ СКАЗОК</t>
  </si>
  <si>
    <t>ЗА РУЛЕМ</t>
  </si>
  <si>
    <t>ЗВЕЗДА</t>
  </si>
  <si>
    <t>ЗДОРОВЬЕ</t>
  </si>
  <si>
    <t>Знамя</t>
  </si>
  <si>
    <t>ЗНАНИЕ - СИЛА</t>
  </si>
  <si>
    <t>ИГРАЕМ С БАРБИ</t>
  </si>
  <si>
    <t>ИГРОВАЯ БИБЛИОТЕКА</t>
  </si>
  <si>
    <t>Идеи Вашего Дома</t>
  </si>
  <si>
    <t>Иностранная литература</t>
  </si>
  <si>
    <t>ИРЭН</t>
  </si>
  <si>
    <t>ИСТОРИК</t>
  </si>
  <si>
    <t>КАРАВАН историй</t>
  </si>
  <si>
    <t>КЛАССНЫЙ ЖУРНАЛ</t>
  </si>
  <si>
    <t>Коллекция КАРАВАН историй</t>
  </si>
  <si>
    <t>Кудесница</t>
  </si>
  <si>
    <t>ЛАЗУРЬ. Современный молодежный журнал</t>
  </si>
  <si>
    <t>ЛЕНА РУКОДЕЛИЕ</t>
  </si>
  <si>
    <t>Лиза</t>
  </si>
  <si>
    <t>ЛИТЕРАТУРА В ШКОЛЕ с приложением УРОКИ ЛИТЕРАТУРЫ</t>
  </si>
  <si>
    <t>ЛУНТИК</t>
  </si>
  <si>
    <t>ЛЮБИМАЯ ДАЧА</t>
  </si>
  <si>
    <t>Люблю готовить!</t>
  </si>
  <si>
    <t>Мастерилка</t>
  </si>
  <si>
    <t>МИР МУЗЕЯ</t>
  </si>
  <si>
    <t>МИР ТЕХНИКИ ДЛЯ ДЕТЕЙ</t>
  </si>
  <si>
    <t>МНЕ 15</t>
  </si>
  <si>
    <t>МОДЕЛИСТ-КОНСТРУКТОР</t>
  </si>
  <si>
    <t>Мой прекрасный сад</t>
  </si>
  <si>
    <t>Мой уютный дом</t>
  </si>
  <si>
    <t>МОСКВА</t>
  </si>
  <si>
    <t>МОСКОВСКИЙ ЖУРНАЛ. ИСТОРИЯ ГОСУДАРСТВА РОССИЙСКОГО. ЕЖЕМЕСЯЧНОЕ ИЛЛЮСТРИРОВАННОЕ ИЗДАНИЕ</t>
  </si>
  <si>
    <t>МОЯ ЛЮБИМАЯ ДАЧА</t>
  </si>
  <si>
    <t>МУРЗИЛКА</t>
  </si>
  <si>
    <t>НАРОДНОЕ ТВОРЧЕСТВО: ЛИЧНОСТЬ, ИСКУССТВО, ВРЕМЯ</t>
  </si>
  <si>
    <t>НАУКА И ЖИЗНЬ</t>
  </si>
  <si>
    <t>НАУКА И РЕЛИГИЯ</t>
  </si>
  <si>
    <t>НАШ СОВРЕМЕННИК</t>
  </si>
  <si>
    <t>НАШ ФИЛИППОК</t>
  </si>
  <si>
    <t>Наше наследие</t>
  </si>
  <si>
    <t>НЕВА</t>
  </si>
  <si>
    <t>НЕЗАВИСИМЫЙ БИБЛИОТЕЧНЫЙ АДВОКАТ</t>
  </si>
  <si>
    <t>Новый мир</t>
  </si>
  <si>
    <t>Огонёк</t>
  </si>
  <si>
    <t>ОКТЯБРЬ</t>
  </si>
  <si>
    <t>ОТЧЕГО И ПОЧЕМУ</t>
  </si>
  <si>
    <t>ПРАЗДНИК В ШКОЛЕ</t>
  </si>
  <si>
    <t>ПРИУСАДЕБНОЕ ХОЗЯЙСТВО</t>
  </si>
  <si>
    <t>ПУТЕВОДНАЯ ЗВЕЗДА. ШКОЛЬНОЕ ЧТЕНИЕ</t>
  </si>
  <si>
    <t>РАБОТНИЦА</t>
  </si>
  <si>
    <t>РАДИО</t>
  </si>
  <si>
    <t>Родина</t>
  </si>
  <si>
    <t>РОМАН-ГАЗЕТА</t>
  </si>
  <si>
    <t>РОМАН-ЖУРНАЛ XXI ВЕК</t>
  </si>
  <si>
    <t>РОССИЙСКИЙ ЭКОНОМИЧЕСКИЙ ЖУРНАЛ</t>
  </si>
  <si>
    <t>Рюкзачок. Мир путешествий</t>
  </si>
  <si>
    <t>Сабрина</t>
  </si>
  <si>
    <t>Сад своими руками</t>
  </si>
  <si>
    <t>САМ СЕБЕ МАСТЕР</t>
  </si>
  <si>
    <t>САМ</t>
  </si>
  <si>
    <t>СВИРЕЛЬКА. Детям о природе</t>
  </si>
  <si>
    <t>СЕЛЬСКАЯ НОВЬ</t>
  </si>
  <si>
    <t>СМЕНА</t>
  </si>
  <si>
    <t>СМЕШАРИКИ</t>
  </si>
  <si>
    <t>СОВРЕМЕННАЯ БИБЛИОТЕКА</t>
  </si>
  <si>
    <t>Техника - молодёжи</t>
  </si>
  <si>
    <t>ТОМ И ДЖЕРРИ</t>
  </si>
  <si>
    <t>ТОШКА И КОМПАНИЯ</t>
  </si>
  <si>
    <t>ФИЗКУЛЬТУРА И СПОРТ</t>
  </si>
  <si>
    <t>ФОМА</t>
  </si>
  <si>
    <t>Цветы в доме</t>
  </si>
  <si>
    <t>ЧЕМ РАЗВЛЕЧЬ ГОСТЕЙ</t>
  </si>
  <si>
    <t>ЧИТАЕМ, УЧИМСЯ, ИГРАЕМ</t>
  </si>
  <si>
    <t>ЧИТАЙКА</t>
  </si>
  <si>
    <t>Чудеса и приключения</t>
  </si>
  <si>
    <t>ЮНОСТЬ</t>
  </si>
  <si>
    <t>ЮНЫЙ ХУДОЖНИК</t>
  </si>
  <si>
    <t>ИТОГО:</t>
  </si>
  <si>
    <t>ДРУЖБА НАРОДОВ</t>
  </si>
  <si>
    <t>Российская газета, включая Российскую газету "Неделя"</t>
  </si>
  <si>
    <t>Библиотечное дело</t>
  </si>
  <si>
    <t>Девчонки</t>
  </si>
  <si>
    <t>ДУХОВНО-НРАВСТВЕННОЕ ВОСПИТАНИЕ (Перечень ВАК) с журналом "ЗАДУШЕВНЫЕ БЕСЕДЫ" для чтения детям</t>
  </si>
  <si>
    <t>Чудеса и приключения с приложением "Темные аллеи". Комплект</t>
  </si>
  <si>
    <t>STORY.Обыкновенные судьбы необыкновенных людей / История. Обыкновенные судьбы необыкновенных людей</t>
  </si>
  <si>
    <t>Всего</t>
  </si>
  <si>
    <t>в т.ч. :</t>
  </si>
  <si>
    <t>ЦБ,
вкл. СНО</t>
  </si>
  <si>
    <t>ф-лы</t>
  </si>
  <si>
    <t xml:space="preserve">Получатели изданий
 (структурные подразделения МУК ЦБС города Ярославля)
</t>
  </si>
  <si>
    <t>ЦБ(аб),СНО</t>
  </si>
  <si>
    <t>ЦБ(чз)</t>
  </si>
  <si>
    <t>ЦБ(кр.)</t>
  </si>
  <si>
    <t>ЦБ(чз),14</t>
  </si>
  <si>
    <t>ф11,12,13,16,</t>
  </si>
  <si>
    <t>ф4,16,19</t>
  </si>
  <si>
    <t>ЦБ(аб,чз),ф1,6,7,8(2 комплекта),11,12,13,15,18,19</t>
  </si>
  <si>
    <t>ЦБ(аб,чз),СНО(2),ф1,4,6,7,8,11,12,13,14,15,16,19</t>
  </si>
  <si>
    <t>ф19</t>
  </si>
  <si>
    <t>ф1,2,4,7,11,15,19</t>
  </si>
  <si>
    <t>ф4,8,16</t>
  </si>
  <si>
    <t>ф12</t>
  </si>
  <si>
    <t>ф4</t>
  </si>
  <si>
    <t>СНО,ф2,18,</t>
  </si>
  <si>
    <t>ЦБ(чз,ООФ),СНО(2 компл.),ф6,8,10,12,14,15,19</t>
  </si>
  <si>
    <t>ф14</t>
  </si>
  <si>
    <t>ЦБ(аб,чз),СНО,ф2,4,6,8,12,13,15,18,19</t>
  </si>
  <si>
    <t>ф1,7,11,16,18</t>
  </si>
  <si>
    <t>СНО,ф13</t>
  </si>
  <si>
    <t>ф18</t>
  </si>
  <si>
    <t>ЦБ(краев.)</t>
  </si>
  <si>
    <t>ф10</t>
  </si>
  <si>
    <t>ф16,18</t>
  </si>
  <si>
    <t>ф16</t>
  </si>
  <si>
    <t>ф1</t>
  </si>
  <si>
    <t>ЦБ(аб,чз),СНО,ф1,4,6,8,14,15,19</t>
  </si>
  <si>
    <t>СНО,ф6</t>
  </si>
  <si>
    <t>ф6</t>
  </si>
  <si>
    <t>СНО,ф19</t>
  </si>
  <si>
    <t>ф7</t>
  </si>
  <si>
    <t>ЦБ(чз),СНО,ф14,15</t>
  </si>
  <si>
    <t>ф7,10,16,</t>
  </si>
  <si>
    <t>СНО,ф6,8,10,11,16,19</t>
  </si>
  <si>
    <t>ф8</t>
  </si>
  <si>
    <t>СНО,ф6,8,12,16</t>
  </si>
  <si>
    <t>ф8,16</t>
  </si>
  <si>
    <t>ф13,16,14,19</t>
  </si>
  <si>
    <t>ЦБ(аб,чз),СНО,ф6,8,11,12,13,14,15,16,19</t>
  </si>
  <si>
    <t>СНО,ф18</t>
  </si>
  <si>
    <t>ЦБ(ОРиИТ)</t>
  </si>
  <si>
    <t>ф7,13,18</t>
  </si>
  <si>
    <t>ф14,15</t>
  </si>
  <si>
    <t>ЦБ(аб),СНО,ф2,8,12,15,18</t>
  </si>
  <si>
    <t>ф10,14</t>
  </si>
  <si>
    <t>ф13,18</t>
  </si>
  <si>
    <t>ЦБ(чз),ф6</t>
  </si>
  <si>
    <t>ЦБ(аб)</t>
  </si>
  <si>
    <t>ЦБ(чз),СНО(2 комплекта),ф13,19</t>
  </si>
  <si>
    <t>ЦБ(аб),СНО,ф1</t>
  </si>
  <si>
    <t>ЦБ(аб),ф2</t>
  </si>
  <si>
    <t>ЦБ(чз),ф8,10,13,19</t>
  </si>
  <si>
    <t>ЦБ(ИБО)</t>
  </si>
  <si>
    <t>ЦБ(чз),ф12,15</t>
  </si>
  <si>
    <t>ЦБ(чз,аб),ф8,19</t>
  </si>
  <si>
    <t>ЦБ(аб),СНО,ф15,18</t>
  </si>
  <si>
    <t>ЦБ(аб),ф15</t>
  </si>
  <si>
    <t>ЦБ(аб),СНО,ф7,8,12,15,16</t>
  </si>
  <si>
    <t>ЦБ(чз),ф15</t>
  </si>
  <si>
    <t>ЦБ(ООФ),ф15</t>
  </si>
  <si>
    <t>ЦБ(чз),ф14</t>
  </si>
  <si>
    <t>ЦБ(кр.,чз),ф2,6,8,10,11,12,13,15,16,19</t>
  </si>
  <si>
    <t>ЦБ(чз),ф12,13,14,15,18</t>
  </si>
  <si>
    <t>ЦБ(аб),ф4,14,15</t>
  </si>
  <si>
    <t>ЦБ(аб),ф6,10,12,15,19</t>
  </si>
  <si>
    <t>ЦБ(чз),ф8,10,14</t>
  </si>
  <si>
    <t>ЦБ(аб),СНО,ф8</t>
  </si>
  <si>
    <t>ЦБ(аб),ф4,6,8,12,18</t>
  </si>
  <si>
    <t>ЦБ(аб),ф1,19</t>
  </si>
  <si>
    <t>ЦБ(чз),СНО,ф11</t>
  </si>
  <si>
    <t>ЦБ(аб),ф14</t>
  </si>
  <si>
    <t>ЦБ(аб,чз),ф12,14,15</t>
  </si>
  <si>
    <t>ЦБ(аб),ф6,14</t>
  </si>
  <si>
    <t>ЦБ(чз),СНО,ф10</t>
  </si>
  <si>
    <t>ЦБ(чз),ф2,6,15</t>
  </si>
  <si>
    <t>ЦБ(чз),ф6,7,8,14</t>
  </si>
  <si>
    <t>ЦБ(аб),СНО,ф2,10,11,13,15</t>
  </si>
  <si>
    <t>ЦБ(аб),ф14,15</t>
  </si>
  <si>
    <t>ЦБ(чз),ф10,14</t>
  </si>
  <si>
    <t>ЦБ(чз),ф6,7,8,12,13,14,15,18,19</t>
  </si>
  <si>
    <t>ЦБ(аб),ф1,2,6,10,11,12,14,15,18,19</t>
  </si>
  <si>
    <t>ЦБ(аб),ф13</t>
  </si>
  <si>
    <t>ЦБ(аб),ф2,10,12,13</t>
  </si>
  <si>
    <t>ЦБ(аб,кр.),ф1,2,4,6,7,8,10,11,12,13,14,15,16,18,19</t>
  </si>
  <si>
    <t>Ва-Банк (беспл.из редакции)</t>
  </si>
  <si>
    <t>Управдом (беспл. из редакции)</t>
  </si>
  <si>
    <t>Работа в Ярославле</t>
  </si>
  <si>
    <t>Работа для Вас</t>
  </si>
  <si>
    <t>Арион (беспл. из редакции)</t>
  </si>
  <si>
    <t>ЦБ(аб,чз.),ф1,2,4,6,7,8,10,11,12,13,14,15,16,18,19</t>
  </si>
  <si>
    <t>Деловые вести Ярославии (беспл. из редакции)</t>
  </si>
  <si>
    <t>Куда пойти учитья (беспл. от издателя)</t>
  </si>
  <si>
    <t>ЦБ(аб,чз,кр.),СНО(2),ф1,4,6,7,8,11,12,13,14,15,16,19</t>
  </si>
  <si>
    <t>СНО,ф1,10,16</t>
  </si>
  <si>
    <t>ЦБ(кр.),ф2,4,6,7,10,11,12,13,14,15,16,19</t>
  </si>
  <si>
    <t>ЦБ(чз),ф1,6,10,11,12,14,15,16</t>
  </si>
  <si>
    <t>ЦБ(чз),ф6,14,16</t>
  </si>
  <si>
    <t>ЦБ(аб),СНО,ф1,8</t>
  </si>
  <si>
    <t>ЦБ(аб),СНО,ф1,6,7,11,16,19</t>
  </si>
  <si>
    <t>ЦБ(чз,ООФ),ф14</t>
  </si>
  <si>
    <t xml:space="preserve">СПИСОК  периодических изданий, 
получаемых структурными подразделениями МУК Централизованная библиотечная система города Ярославля 
во втором полугодии 2018 г.: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</si>
</sst>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1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view="pageBreakPreview" zoomScaleSheetLayoutView="100" workbookViewId="0" topLeftCell="A1">
      <selection activeCell="C95" sqref="C95"/>
    </sheetView>
  </sheetViews>
  <sheetFormatPr defaultColWidth="9.00390625" defaultRowHeight="12.75"/>
  <cols>
    <col min="1" max="1" width="7.00390625" style="3" customWidth="1"/>
    <col min="2" max="2" width="9.125" style="3" customWidth="1"/>
    <col min="3" max="3" width="67.125" style="3" customWidth="1"/>
    <col min="4" max="6" width="9.125" style="4" customWidth="1"/>
    <col min="7" max="7" width="66.75390625" style="5" customWidth="1"/>
    <col min="8" max="8" width="9.125" style="3" customWidth="1"/>
    <col min="9" max="9" width="11.625" style="3" customWidth="1"/>
    <col min="10" max="16384" width="9.125" style="3" customWidth="1"/>
  </cols>
  <sheetData>
    <row r="1" spans="1:7" ht="90" customHeight="1">
      <c r="A1" s="19" t="s">
        <v>269</v>
      </c>
      <c r="B1" s="19"/>
      <c r="C1" s="19"/>
      <c r="D1" s="19"/>
      <c r="E1" s="19"/>
      <c r="F1" s="19"/>
      <c r="G1" s="19"/>
    </row>
    <row r="2" spans="1:7" ht="19.5" customHeight="1">
      <c r="A2" s="7" t="s">
        <v>0</v>
      </c>
      <c r="B2" s="7" t="s">
        <v>1</v>
      </c>
      <c r="C2" s="7" t="s">
        <v>2</v>
      </c>
      <c r="D2" s="6" t="s">
        <v>3</v>
      </c>
      <c r="E2" s="6"/>
      <c r="F2" s="6"/>
      <c r="G2" s="10" t="s">
        <v>169</v>
      </c>
    </row>
    <row r="3" spans="1:7" ht="15.75" customHeight="1">
      <c r="A3" s="8"/>
      <c r="B3" s="8"/>
      <c r="C3" s="8"/>
      <c r="D3" s="6" t="s">
        <v>165</v>
      </c>
      <c r="E3" s="6" t="s">
        <v>166</v>
      </c>
      <c r="F3" s="6"/>
      <c r="G3" s="11"/>
    </row>
    <row r="4" spans="1:7" ht="15.75" customHeight="1">
      <c r="A4" s="8"/>
      <c r="B4" s="8"/>
      <c r="C4" s="8"/>
      <c r="D4" s="6"/>
      <c r="E4" s="6" t="s">
        <v>167</v>
      </c>
      <c r="F4" s="6" t="s">
        <v>168</v>
      </c>
      <c r="G4" s="11"/>
    </row>
    <row r="5" spans="1:7" ht="15.75" customHeight="1">
      <c r="A5" s="8"/>
      <c r="B5" s="8"/>
      <c r="C5" s="8"/>
      <c r="D5" s="6"/>
      <c r="E5" s="6"/>
      <c r="F5" s="6"/>
      <c r="G5" s="11"/>
    </row>
    <row r="6" spans="1:7" ht="15.75" customHeight="1">
      <c r="A6" s="9"/>
      <c r="B6" s="9"/>
      <c r="C6" s="9"/>
      <c r="D6" s="6"/>
      <c r="E6" s="6"/>
      <c r="F6" s="6"/>
      <c r="G6" s="11"/>
    </row>
    <row r="7" spans="1:7" ht="24.75" customHeight="1">
      <c r="A7" s="1">
        <v>1</v>
      </c>
      <c r="B7" s="1" t="s">
        <v>4</v>
      </c>
      <c r="C7" s="12" t="s">
        <v>5</v>
      </c>
      <c r="D7" s="13">
        <v>4</v>
      </c>
      <c r="E7" s="14">
        <v>1</v>
      </c>
      <c r="F7" s="13">
        <f>D7-E7</f>
        <v>3</v>
      </c>
      <c r="G7" s="15" t="s">
        <v>262</v>
      </c>
    </row>
    <row r="8" spans="1:7" ht="24.75" customHeight="1">
      <c r="A8" s="1">
        <f>SUM(A7,1)</f>
        <v>2</v>
      </c>
      <c r="B8" s="1" t="s">
        <v>4</v>
      </c>
      <c r="C8" s="12" t="s">
        <v>6</v>
      </c>
      <c r="D8" s="13">
        <v>13</v>
      </c>
      <c r="E8" s="14">
        <v>1</v>
      </c>
      <c r="F8" s="13">
        <f aca="true" t="shared" si="0" ref="F8:F77">D8-E8</f>
        <v>12</v>
      </c>
      <c r="G8" s="15" t="s">
        <v>263</v>
      </c>
    </row>
    <row r="9" spans="1:7" ht="24.75" customHeight="1">
      <c r="A9" s="1">
        <f>SUM(A8,1)</f>
        <v>3</v>
      </c>
      <c r="B9" s="1" t="s">
        <v>4</v>
      </c>
      <c r="C9" s="12" t="s">
        <v>7</v>
      </c>
      <c r="D9" s="13">
        <v>1</v>
      </c>
      <c r="E9" s="14">
        <v>1</v>
      </c>
      <c r="F9" s="13">
        <f t="shared" si="0"/>
        <v>0</v>
      </c>
      <c r="G9" s="15" t="s">
        <v>171</v>
      </c>
    </row>
    <row r="10" spans="1:7" ht="24.75" customHeight="1">
      <c r="A10" s="1"/>
      <c r="B10" s="1" t="s">
        <v>4</v>
      </c>
      <c r="C10" s="12" t="s">
        <v>253</v>
      </c>
      <c r="D10" s="13">
        <v>17</v>
      </c>
      <c r="E10" s="14">
        <v>2</v>
      </c>
      <c r="F10" s="13">
        <f t="shared" si="0"/>
        <v>15</v>
      </c>
      <c r="G10" s="16" t="s">
        <v>252</v>
      </c>
    </row>
    <row r="11" spans="1:7" ht="24.75" customHeight="1">
      <c r="A11" s="1">
        <f>SUM(A9,1)</f>
        <v>4</v>
      </c>
      <c r="B11" s="1" t="s">
        <v>4</v>
      </c>
      <c r="C11" s="12" t="s">
        <v>8</v>
      </c>
      <c r="D11" s="13">
        <v>1</v>
      </c>
      <c r="E11" s="14">
        <v>1</v>
      </c>
      <c r="F11" s="13">
        <f t="shared" si="0"/>
        <v>0</v>
      </c>
      <c r="G11" s="15" t="s">
        <v>172</v>
      </c>
    </row>
    <row r="12" spans="1:7" ht="24.75" customHeight="1">
      <c r="A12" s="1">
        <f aca="true" t="shared" si="1" ref="A12:A78">SUM(A11,1)</f>
        <v>5</v>
      </c>
      <c r="B12" s="1" t="s">
        <v>4</v>
      </c>
      <c r="C12" s="12" t="s">
        <v>9</v>
      </c>
      <c r="D12" s="13">
        <v>9</v>
      </c>
      <c r="E12" s="14">
        <v>1</v>
      </c>
      <c r="F12" s="13">
        <f t="shared" si="0"/>
        <v>8</v>
      </c>
      <c r="G12" s="15" t="s">
        <v>264</v>
      </c>
    </row>
    <row r="13" spans="1:7" ht="24.75" customHeight="1">
      <c r="A13" s="1">
        <f t="shared" si="1"/>
        <v>6</v>
      </c>
      <c r="B13" s="1" t="s">
        <v>4</v>
      </c>
      <c r="C13" s="12" t="s">
        <v>10</v>
      </c>
      <c r="D13" s="13">
        <v>1</v>
      </c>
      <c r="E13" s="14">
        <v>1</v>
      </c>
      <c r="F13" s="13">
        <f t="shared" si="0"/>
        <v>0</v>
      </c>
      <c r="G13" s="15" t="s">
        <v>172</v>
      </c>
    </row>
    <row r="14" spans="1:7" ht="24.75" customHeight="1">
      <c r="A14" s="1">
        <f t="shared" si="1"/>
        <v>7</v>
      </c>
      <c r="B14" s="1" t="s">
        <v>4</v>
      </c>
      <c r="C14" s="12" t="s">
        <v>11</v>
      </c>
      <c r="D14" s="13">
        <v>3</v>
      </c>
      <c r="E14" s="14">
        <v>0</v>
      </c>
      <c r="F14" s="13">
        <f t="shared" si="0"/>
        <v>3</v>
      </c>
      <c r="G14" s="15" t="s">
        <v>175</v>
      </c>
    </row>
    <row r="15" spans="1:7" ht="24.75" customHeight="1">
      <c r="A15" s="1">
        <f t="shared" si="1"/>
        <v>8</v>
      </c>
      <c r="B15" s="1" t="s">
        <v>4</v>
      </c>
      <c r="C15" s="12" t="s">
        <v>12</v>
      </c>
      <c r="D15" s="13">
        <v>13</v>
      </c>
      <c r="E15" s="14">
        <v>2</v>
      </c>
      <c r="F15" s="13">
        <f t="shared" si="0"/>
        <v>11</v>
      </c>
      <c r="G15" s="15" t="s">
        <v>176</v>
      </c>
    </row>
    <row r="16" spans="1:7" ht="24.75" customHeight="1">
      <c r="A16" s="1">
        <f t="shared" si="1"/>
        <v>9</v>
      </c>
      <c r="B16" s="1" t="s">
        <v>4</v>
      </c>
      <c r="C16" s="12" t="s">
        <v>13</v>
      </c>
      <c r="D16" s="13">
        <v>1</v>
      </c>
      <c r="E16" s="14">
        <v>1</v>
      </c>
      <c r="F16" s="13">
        <f t="shared" si="0"/>
        <v>0</v>
      </c>
      <c r="G16" s="15" t="s">
        <v>63</v>
      </c>
    </row>
    <row r="17" spans="1:7" ht="35.25" customHeight="1">
      <c r="A17" s="1">
        <f t="shared" si="1"/>
        <v>10</v>
      </c>
      <c r="B17" s="1" t="s">
        <v>4</v>
      </c>
      <c r="C17" s="12" t="s">
        <v>14</v>
      </c>
      <c r="D17" s="13">
        <v>16</v>
      </c>
      <c r="E17" s="14">
        <v>4</v>
      </c>
      <c r="F17" s="13">
        <f t="shared" si="0"/>
        <v>12</v>
      </c>
      <c r="G17" s="15" t="s">
        <v>177</v>
      </c>
    </row>
    <row r="18" spans="1:7" ht="24.75" customHeight="1">
      <c r="A18" s="1">
        <f t="shared" si="1"/>
        <v>11</v>
      </c>
      <c r="B18" s="1" t="s">
        <v>4</v>
      </c>
      <c r="C18" s="12" t="s">
        <v>15</v>
      </c>
      <c r="D18" s="13">
        <v>4</v>
      </c>
      <c r="E18" s="14">
        <v>0</v>
      </c>
      <c r="F18" s="13">
        <f t="shared" si="0"/>
        <v>4</v>
      </c>
      <c r="G18" s="15" t="s">
        <v>174</v>
      </c>
    </row>
    <row r="19" spans="1:7" ht="24.75" customHeight="1">
      <c r="A19" s="1">
        <f t="shared" si="1"/>
        <v>12</v>
      </c>
      <c r="B19" s="1" t="s">
        <v>4</v>
      </c>
      <c r="C19" s="12" t="s">
        <v>16</v>
      </c>
      <c r="D19" s="13">
        <v>1</v>
      </c>
      <c r="E19" s="14">
        <v>0</v>
      </c>
      <c r="F19" s="13">
        <f t="shared" si="0"/>
        <v>1</v>
      </c>
      <c r="G19" s="15" t="s">
        <v>178</v>
      </c>
    </row>
    <row r="20" spans="1:7" ht="42.75" customHeight="1">
      <c r="A20" s="1">
        <f t="shared" si="1"/>
        <v>13</v>
      </c>
      <c r="B20" s="1" t="s">
        <v>4</v>
      </c>
      <c r="C20" s="12" t="s">
        <v>17</v>
      </c>
      <c r="D20" s="13">
        <v>4</v>
      </c>
      <c r="E20" s="14">
        <v>1</v>
      </c>
      <c r="F20" s="13">
        <f t="shared" si="0"/>
        <v>3</v>
      </c>
      <c r="G20" s="15" t="s">
        <v>265</v>
      </c>
    </row>
    <row r="21" spans="1:7" ht="44.25" customHeight="1">
      <c r="A21" s="1">
        <f t="shared" si="1"/>
        <v>14</v>
      </c>
      <c r="B21" s="1" t="s">
        <v>4</v>
      </c>
      <c r="C21" s="12" t="s">
        <v>18</v>
      </c>
      <c r="D21" s="13">
        <v>7</v>
      </c>
      <c r="E21" s="14">
        <v>0</v>
      </c>
      <c r="F21" s="13">
        <f t="shared" si="0"/>
        <v>7</v>
      </c>
      <c r="G21" s="15" t="s">
        <v>179</v>
      </c>
    </row>
    <row r="22" spans="1:7" ht="24.75" customHeight="1">
      <c r="A22" s="1"/>
      <c r="B22" s="1" t="s">
        <v>4</v>
      </c>
      <c r="C22" s="12" t="s">
        <v>260</v>
      </c>
      <c r="D22" s="13">
        <v>20</v>
      </c>
      <c r="E22" s="14">
        <v>3</v>
      </c>
      <c r="F22" s="13">
        <f t="shared" si="0"/>
        <v>17</v>
      </c>
      <c r="G22" s="15" t="s">
        <v>261</v>
      </c>
    </row>
    <row r="23" spans="1:7" ht="24.75" customHeight="1">
      <c r="A23" s="1">
        <f>SUM(A21,1)</f>
        <v>15</v>
      </c>
      <c r="B23" s="1" t="s">
        <v>4</v>
      </c>
      <c r="C23" s="12" t="s">
        <v>19</v>
      </c>
      <c r="D23" s="13">
        <v>2</v>
      </c>
      <c r="E23" s="14">
        <v>1</v>
      </c>
      <c r="F23" s="13">
        <f t="shared" si="0"/>
        <v>1</v>
      </c>
      <c r="G23" s="15" t="s">
        <v>173</v>
      </c>
    </row>
    <row r="24" spans="1:7" ht="24.75" customHeight="1">
      <c r="A24" s="1">
        <f t="shared" si="1"/>
        <v>16</v>
      </c>
      <c r="B24" s="1" t="s">
        <v>4</v>
      </c>
      <c r="C24" s="12" t="s">
        <v>20</v>
      </c>
      <c r="D24" s="13">
        <v>1</v>
      </c>
      <c r="E24" s="14">
        <v>1</v>
      </c>
      <c r="F24" s="13">
        <f t="shared" si="0"/>
        <v>0</v>
      </c>
      <c r="G24" s="15" t="s">
        <v>171</v>
      </c>
    </row>
    <row r="25" spans="1:7" ht="24.75" customHeight="1">
      <c r="A25" s="1">
        <f t="shared" si="1"/>
        <v>17</v>
      </c>
      <c r="B25" s="1" t="s">
        <v>4</v>
      </c>
      <c r="C25" s="12" t="s">
        <v>21</v>
      </c>
      <c r="D25" s="13">
        <v>1</v>
      </c>
      <c r="E25" s="14">
        <v>1</v>
      </c>
      <c r="F25" s="13">
        <f t="shared" si="0"/>
        <v>0</v>
      </c>
      <c r="G25" s="15" t="s">
        <v>171</v>
      </c>
    </row>
    <row r="26" spans="1:7" ht="24.75" customHeight="1">
      <c r="A26" s="1">
        <f t="shared" si="1"/>
        <v>18</v>
      </c>
      <c r="B26" s="1" t="s">
        <v>4</v>
      </c>
      <c r="C26" s="12" t="s">
        <v>22</v>
      </c>
      <c r="D26" s="13">
        <v>1</v>
      </c>
      <c r="E26" s="14">
        <v>1</v>
      </c>
      <c r="F26" s="13">
        <f t="shared" si="0"/>
        <v>0</v>
      </c>
      <c r="G26" s="15" t="s">
        <v>171</v>
      </c>
    </row>
    <row r="27" spans="1:7" ht="24.75" customHeight="1">
      <c r="A27" s="1">
        <f t="shared" si="1"/>
        <v>19</v>
      </c>
      <c r="B27" s="1" t="s">
        <v>4</v>
      </c>
      <c r="C27" s="12" t="s">
        <v>23</v>
      </c>
      <c r="D27" s="13">
        <v>4</v>
      </c>
      <c r="E27" s="14">
        <v>2</v>
      </c>
      <c r="F27" s="13">
        <f t="shared" si="0"/>
        <v>2</v>
      </c>
      <c r="G27" s="15" t="s">
        <v>266</v>
      </c>
    </row>
    <row r="28" spans="1:7" ht="24.75" customHeight="1">
      <c r="A28" s="1">
        <f t="shared" si="1"/>
        <v>20</v>
      </c>
      <c r="B28" s="1" t="s">
        <v>4</v>
      </c>
      <c r="C28" s="12" t="s">
        <v>24</v>
      </c>
      <c r="D28" s="13">
        <v>8</v>
      </c>
      <c r="E28" s="14">
        <v>2</v>
      </c>
      <c r="F28" s="13">
        <f t="shared" si="0"/>
        <v>6</v>
      </c>
      <c r="G28" s="15" t="s">
        <v>267</v>
      </c>
    </row>
    <row r="29" spans="1:7" ht="24.75" customHeight="1">
      <c r="A29" s="1">
        <f t="shared" si="1"/>
        <v>21</v>
      </c>
      <c r="B29" s="1" t="s">
        <v>4</v>
      </c>
      <c r="C29" s="12" t="s">
        <v>25</v>
      </c>
      <c r="D29" s="13">
        <v>1</v>
      </c>
      <c r="E29" s="14">
        <v>0</v>
      </c>
      <c r="F29" s="13">
        <f t="shared" si="0"/>
        <v>1</v>
      </c>
      <c r="G29" s="15" t="s">
        <v>181</v>
      </c>
    </row>
    <row r="30" spans="1:7" ht="24.75" customHeight="1">
      <c r="A30" s="1">
        <f t="shared" si="1"/>
        <v>22</v>
      </c>
      <c r="B30" s="1" t="s">
        <v>4</v>
      </c>
      <c r="C30" s="12" t="s">
        <v>26</v>
      </c>
      <c r="D30" s="13">
        <v>3</v>
      </c>
      <c r="E30" s="14">
        <v>2</v>
      </c>
      <c r="F30" s="13">
        <f t="shared" si="0"/>
        <v>1</v>
      </c>
      <c r="G30" s="15" t="s">
        <v>235</v>
      </c>
    </row>
    <row r="31" spans="1:7" ht="24.75" customHeight="1">
      <c r="A31" s="1">
        <f t="shared" si="1"/>
        <v>23</v>
      </c>
      <c r="B31" s="1" t="s">
        <v>4</v>
      </c>
      <c r="C31" s="12" t="s">
        <v>27</v>
      </c>
      <c r="D31" s="13">
        <v>3</v>
      </c>
      <c r="E31" s="14">
        <v>0</v>
      </c>
      <c r="F31" s="13">
        <f t="shared" si="0"/>
        <v>3</v>
      </c>
      <c r="G31" s="15" t="s">
        <v>180</v>
      </c>
    </row>
    <row r="32" spans="1:7" ht="24.75" customHeight="1">
      <c r="A32" s="1">
        <f t="shared" si="1"/>
        <v>24</v>
      </c>
      <c r="B32" s="1" t="s">
        <v>4</v>
      </c>
      <c r="C32" s="12" t="s">
        <v>28</v>
      </c>
      <c r="D32" s="13">
        <v>1</v>
      </c>
      <c r="E32" s="14">
        <v>1</v>
      </c>
      <c r="F32" s="13">
        <f t="shared" si="0"/>
        <v>0</v>
      </c>
      <c r="G32" s="15" t="s">
        <v>171</v>
      </c>
    </row>
    <row r="33" spans="1:7" ht="24.75" customHeight="1">
      <c r="A33" s="1">
        <f t="shared" si="1"/>
        <v>25</v>
      </c>
      <c r="B33" s="1" t="s">
        <v>4</v>
      </c>
      <c r="C33" s="12" t="s">
        <v>29</v>
      </c>
      <c r="D33" s="13">
        <v>1</v>
      </c>
      <c r="E33" s="14">
        <v>1</v>
      </c>
      <c r="F33" s="13">
        <f t="shared" si="0"/>
        <v>0</v>
      </c>
      <c r="G33" s="15" t="s">
        <v>171</v>
      </c>
    </row>
    <row r="34" spans="1:7" ht="24.75" customHeight="1">
      <c r="A34" s="1">
        <f t="shared" si="1"/>
        <v>26</v>
      </c>
      <c r="B34" s="1" t="s">
        <v>4</v>
      </c>
      <c r="C34" s="12" t="s">
        <v>30</v>
      </c>
      <c r="D34" s="13">
        <v>1</v>
      </c>
      <c r="E34" s="14">
        <v>0</v>
      </c>
      <c r="F34" s="13">
        <f t="shared" si="0"/>
        <v>1</v>
      </c>
      <c r="G34" s="15" t="s">
        <v>181</v>
      </c>
    </row>
    <row r="35" spans="1:7" ht="24.75" customHeight="1">
      <c r="A35" s="1">
        <f t="shared" si="1"/>
        <v>27</v>
      </c>
      <c r="B35" s="1" t="s">
        <v>4</v>
      </c>
      <c r="C35" s="12" t="s">
        <v>31</v>
      </c>
      <c r="D35" s="13">
        <v>4</v>
      </c>
      <c r="E35" s="14">
        <v>1</v>
      </c>
      <c r="F35" s="13">
        <f t="shared" si="0"/>
        <v>3</v>
      </c>
      <c r="G35" s="15" t="s">
        <v>232</v>
      </c>
    </row>
    <row r="36" spans="1:7" ht="24.75" customHeight="1">
      <c r="A36" s="1"/>
      <c r="B36" s="1" t="s">
        <v>4</v>
      </c>
      <c r="C36" s="12" t="s">
        <v>255</v>
      </c>
      <c r="D36" s="13">
        <v>17</v>
      </c>
      <c r="E36" s="14">
        <v>2</v>
      </c>
      <c r="F36" s="13">
        <f t="shared" si="0"/>
        <v>15</v>
      </c>
      <c r="G36" s="16" t="s">
        <v>252</v>
      </c>
    </row>
    <row r="37" spans="1:7" ht="24.75" customHeight="1">
      <c r="A37" s="1"/>
      <c r="B37" s="1" t="s">
        <v>4</v>
      </c>
      <c r="C37" s="12" t="s">
        <v>256</v>
      </c>
      <c r="D37" s="13">
        <v>2</v>
      </c>
      <c r="E37" s="14">
        <v>2</v>
      </c>
      <c r="F37" s="13">
        <f t="shared" si="0"/>
        <v>0</v>
      </c>
      <c r="G37" s="16" t="s">
        <v>172</v>
      </c>
    </row>
    <row r="38" spans="1:7" ht="24.75" customHeight="1">
      <c r="A38" s="1">
        <f>SUM(A35,1)</f>
        <v>28</v>
      </c>
      <c r="B38" s="1" t="s">
        <v>4</v>
      </c>
      <c r="C38" s="12" t="s">
        <v>159</v>
      </c>
      <c r="D38" s="13">
        <v>6</v>
      </c>
      <c r="E38" s="14">
        <v>1</v>
      </c>
      <c r="F38" s="13">
        <f t="shared" si="0"/>
        <v>5</v>
      </c>
      <c r="G38" s="15" t="s">
        <v>231</v>
      </c>
    </row>
    <row r="39" spans="1:7" ht="24.75" customHeight="1">
      <c r="A39" s="1">
        <f t="shared" si="1"/>
        <v>29</v>
      </c>
      <c r="B39" s="1" t="s">
        <v>4</v>
      </c>
      <c r="C39" s="12" t="s">
        <v>32</v>
      </c>
      <c r="D39" s="13">
        <v>12</v>
      </c>
      <c r="E39" s="14">
        <v>2</v>
      </c>
      <c r="F39" s="13">
        <f t="shared" si="0"/>
        <v>10</v>
      </c>
      <c r="G39" s="15" t="s">
        <v>230</v>
      </c>
    </row>
    <row r="40" spans="1:7" ht="24.75" customHeight="1">
      <c r="A40" s="1">
        <f t="shared" si="1"/>
        <v>30</v>
      </c>
      <c r="B40" s="1" t="s">
        <v>4</v>
      </c>
      <c r="C40" s="12" t="s">
        <v>33</v>
      </c>
      <c r="D40" s="13">
        <v>3</v>
      </c>
      <c r="E40" s="14">
        <v>2</v>
      </c>
      <c r="F40" s="13">
        <f t="shared" si="0"/>
        <v>1</v>
      </c>
      <c r="G40" s="15" t="s">
        <v>235</v>
      </c>
    </row>
    <row r="41" spans="1:7" ht="24.75" customHeight="1">
      <c r="A41" s="1">
        <f t="shared" si="1"/>
        <v>31</v>
      </c>
      <c r="B41" s="1" t="s">
        <v>4</v>
      </c>
      <c r="C41" s="12" t="s">
        <v>34</v>
      </c>
      <c r="D41" s="13">
        <v>1</v>
      </c>
      <c r="E41" s="14">
        <v>0</v>
      </c>
      <c r="F41" s="13">
        <f t="shared" si="0"/>
        <v>1</v>
      </c>
      <c r="G41" s="15" t="s">
        <v>182</v>
      </c>
    </row>
    <row r="42" spans="1:7" ht="24.75" customHeight="1">
      <c r="A42" s="1">
        <f t="shared" si="1"/>
        <v>32</v>
      </c>
      <c r="B42" s="1" t="s">
        <v>4</v>
      </c>
      <c r="C42" s="12" t="s">
        <v>35</v>
      </c>
      <c r="D42" s="13">
        <v>2</v>
      </c>
      <c r="E42" s="14">
        <v>1</v>
      </c>
      <c r="F42" s="13">
        <f t="shared" si="0"/>
        <v>1</v>
      </c>
      <c r="G42" s="15" t="s">
        <v>229</v>
      </c>
    </row>
    <row r="43" spans="1:7" ht="24.75" customHeight="1">
      <c r="A43" s="1">
        <f t="shared" si="1"/>
        <v>33</v>
      </c>
      <c r="B43" s="1" t="s">
        <v>4</v>
      </c>
      <c r="C43" s="12" t="s">
        <v>36</v>
      </c>
      <c r="D43" s="13">
        <v>3</v>
      </c>
      <c r="E43" s="14">
        <v>1</v>
      </c>
      <c r="F43" s="13">
        <f t="shared" si="0"/>
        <v>2</v>
      </c>
      <c r="G43" s="15" t="s">
        <v>183</v>
      </c>
    </row>
    <row r="44" spans="1:7" ht="24.75" customHeight="1">
      <c r="A44" s="1">
        <f t="shared" si="1"/>
        <v>34</v>
      </c>
      <c r="B44" s="1" t="s">
        <v>4</v>
      </c>
      <c r="C44" s="12" t="s">
        <v>37</v>
      </c>
      <c r="D44" s="13">
        <v>1</v>
      </c>
      <c r="E44" s="14">
        <v>0</v>
      </c>
      <c r="F44" s="13">
        <f t="shared" si="0"/>
        <v>1</v>
      </c>
      <c r="G44" s="15" t="s">
        <v>182</v>
      </c>
    </row>
    <row r="45" spans="1:7" ht="24.75" customHeight="1">
      <c r="A45" s="1"/>
      <c r="B45" s="1" t="s">
        <v>4</v>
      </c>
      <c r="C45" s="12" t="s">
        <v>254</v>
      </c>
      <c r="D45" s="13">
        <v>17</v>
      </c>
      <c r="E45" s="14">
        <v>2</v>
      </c>
      <c r="F45" s="13">
        <f t="shared" si="0"/>
        <v>15</v>
      </c>
      <c r="G45" s="16" t="s">
        <v>252</v>
      </c>
    </row>
    <row r="46" spans="1:7" ht="24.75" customHeight="1">
      <c r="A46" s="1">
        <f>SUM(A44,1)</f>
        <v>35</v>
      </c>
      <c r="B46" s="1" t="s">
        <v>4</v>
      </c>
      <c r="C46" s="12" t="s">
        <v>38</v>
      </c>
      <c r="D46" s="13">
        <v>1</v>
      </c>
      <c r="E46" s="14">
        <v>0</v>
      </c>
      <c r="F46" s="13">
        <f t="shared" si="0"/>
        <v>1</v>
      </c>
      <c r="G46" s="15" t="s">
        <v>182</v>
      </c>
    </row>
    <row r="47" spans="1:7" ht="24.75" customHeight="1">
      <c r="A47" s="1">
        <f t="shared" si="1"/>
        <v>36</v>
      </c>
      <c r="B47" s="1" t="s">
        <v>4</v>
      </c>
      <c r="C47" s="12" t="s">
        <v>39</v>
      </c>
      <c r="D47" s="13">
        <v>1</v>
      </c>
      <c r="E47" s="14">
        <v>1</v>
      </c>
      <c r="F47" s="13">
        <f t="shared" si="0"/>
        <v>0</v>
      </c>
      <c r="G47" s="15" t="s">
        <v>63</v>
      </c>
    </row>
    <row r="48" spans="1:7" ht="24.75" customHeight="1">
      <c r="A48" s="1">
        <f t="shared" si="1"/>
        <v>37</v>
      </c>
      <c r="B48" s="1" t="s">
        <v>40</v>
      </c>
      <c r="C48" s="12" t="s">
        <v>41</v>
      </c>
      <c r="D48" s="13">
        <v>2</v>
      </c>
      <c r="E48" s="14">
        <v>1</v>
      </c>
      <c r="F48" s="13">
        <f t="shared" si="0"/>
        <v>1</v>
      </c>
      <c r="G48" s="15" t="s">
        <v>228</v>
      </c>
    </row>
    <row r="49" spans="1:7" ht="24.75" customHeight="1">
      <c r="A49" s="1">
        <f t="shared" si="1"/>
        <v>38</v>
      </c>
      <c r="B49" s="1" t="s">
        <v>40</v>
      </c>
      <c r="C49" s="12" t="s">
        <v>42</v>
      </c>
      <c r="D49" s="13">
        <v>2</v>
      </c>
      <c r="E49" s="14">
        <v>1</v>
      </c>
      <c r="F49" s="13">
        <f t="shared" si="0"/>
        <v>1</v>
      </c>
      <c r="G49" s="15" t="s">
        <v>228</v>
      </c>
    </row>
    <row r="50" spans="1:7" ht="24.75" customHeight="1">
      <c r="A50" s="1">
        <f t="shared" si="1"/>
        <v>39</v>
      </c>
      <c r="B50" s="1" t="s">
        <v>40</v>
      </c>
      <c r="C50" s="12" t="s">
        <v>43</v>
      </c>
      <c r="D50" s="13">
        <v>11</v>
      </c>
      <c r="E50" s="14">
        <v>4</v>
      </c>
      <c r="F50" s="13">
        <f t="shared" si="0"/>
        <v>7</v>
      </c>
      <c r="G50" s="15" t="s">
        <v>184</v>
      </c>
    </row>
    <row r="51" spans="1:7" ht="24.75" customHeight="1">
      <c r="A51" s="1">
        <f t="shared" si="1"/>
        <v>40</v>
      </c>
      <c r="B51" s="1" t="s">
        <v>40</v>
      </c>
      <c r="C51" s="12" t="s">
        <v>44</v>
      </c>
      <c r="D51" s="13">
        <v>4</v>
      </c>
      <c r="E51" s="14">
        <v>1</v>
      </c>
      <c r="F51" s="13">
        <f t="shared" si="0"/>
        <v>3</v>
      </c>
      <c r="G51" s="15" t="s">
        <v>234</v>
      </c>
    </row>
    <row r="52" spans="1:7" ht="65.25" customHeight="1">
      <c r="A52" s="1">
        <f t="shared" si="1"/>
        <v>41</v>
      </c>
      <c r="B52" s="1" t="s">
        <v>40</v>
      </c>
      <c r="C52" s="12" t="s">
        <v>164</v>
      </c>
      <c r="D52" s="13">
        <v>6</v>
      </c>
      <c r="E52" s="14">
        <v>1</v>
      </c>
      <c r="F52" s="13">
        <f t="shared" si="0"/>
        <v>5</v>
      </c>
      <c r="G52" s="15" t="s">
        <v>233</v>
      </c>
    </row>
    <row r="53" spans="1:7" ht="24.75" customHeight="1">
      <c r="A53" s="1">
        <f t="shared" si="1"/>
        <v>42</v>
      </c>
      <c r="B53" s="1" t="s">
        <v>40</v>
      </c>
      <c r="C53" s="12" t="s">
        <v>45</v>
      </c>
      <c r="D53" s="13">
        <v>3</v>
      </c>
      <c r="E53" s="14">
        <v>1</v>
      </c>
      <c r="F53" s="13">
        <f t="shared" si="0"/>
        <v>2</v>
      </c>
      <c r="G53" s="15" t="s">
        <v>268</v>
      </c>
    </row>
    <row r="54" spans="1:7" ht="24.75" customHeight="1">
      <c r="A54" s="1">
        <f t="shared" si="1"/>
        <v>43</v>
      </c>
      <c r="B54" s="1" t="s">
        <v>40</v>
      </c>
      <c r="C54" s="12" t="s">
        <v>46</v>
      </c>
      <c r="D54" s="13">
        <v>1</v>
      </c>
      <c r="E54" s="14">
        <v>0</v>
      </c>
      <c r="F54" s="13">
        <f t="shared" si="0"/>
        <v>1</v>
      </c>
      <c r="G54" s="15" t="s">
        <v>185</v>
      </c>
    </row>
    <row r="55" spans="1:7" ht="24.75" customHeight="1">
      <c r="A55" s="1"/>
      <c r="B55" s="1" t="s">
        <v>40</v>
      </c>
      <c r="C55" s="12" t="s">
        <v>257</v>
      </c>
      <c r="D55" s="13">
        <v>17</v>
      </c>
      <c r="E55" s="14">
        <v>2</v>
      </c>
      <c r="F55" s="13">
        <f t="shared" si="0"/>
        <v>15</v>
      </c>
      <c r="G55" s="16" t="s">
        <v>258</v>
      </c>
    </row>
    <row r="56" spans="1:7" ht="24.75" customHeight="1">
      <c r="A56" s="1">
        <f>SUM(A54,1)</f>
        <v>44</v>
      </c>
      <c r="B56" s="1" t="s">
        <v>40</v>
      </c>
      <c r="C56" s="12" t="s">
        <v>47</v>
      </c>
      <c r="D56" s="13">
        <v>1</v>
      </c>
      <c r="E56" s="14">
        <v>1</v>
      </c>
      <c r="F56" s="13">
        <f t="shared" si="0"/>
        <v>0</v>
      </c>
      <c r="G56" s="15" t="s">
        <v>221</v>
      </c>
    </row>
    <row r="57" spans="1:7" ht="24.75" customHeight="1">
      <c r="A57" s="1">
        <f t="shared" si="1"/>
        <v>45</v>
      </c>
      <c r="B57" s="1" t="s">
        <v>40</v>
      </c>
      <c r="C57" s="12" t="s">
        <v>48</v>
      </c>
      <c r="D57" s="13">
        <v>1</v>
      </c>
      <c r="E57" s="14">
        <v>1</v>
      </c>
      <c r="F57" s="13">
        <f t="shared" si="0"/>
        <v>0</v>
      </c>
      <c r="G57" s="15" t="s">
        <v>209</v>
      </c>
    </row>
    <row r="58" spans="1:7" ht="24.75" customHeight="1">
      <c r="A58" s="1">
        <f t="shared" si="1"/>
        <v>46</v>
      </c>
      <c r="B58" s="1" t="s">
        <v>40</v>
      </c>
      <c r="C58" s="12" t="s">
        <v>49</v>
      </c>
      <c r="D58" s="13">
        <v>1</v>
      </c>
      <c r="E58" s="14">
        <v>1</v>
      </c>
      <c r="F58" s="13">
        <f t="shared" si="0"/>
        <v>0</v>
      </c>
      <c r="G58" s="15" t="s">
        <v>209</v>
      </c>
    </row>
    <row r="59" spans="1:7" ht="24.75" customHeight="1">
      <c r="A59" s="1">
        <f t="shared" si="1"/>
        <v>47</v>
      </c>
      <c r="B59" s="1" t="s">
        <v>40</v>
      </c>
      <c r="C59" s="12" t="s">
        <v>50</v>
      </c>
      <c r="D59" s="13">
        <v>2</v>
      </c>
      <c r="E59" s="14">
        <v>1</v>
      </c>
      <c r="F59" s="13">
        <f t="shared" si="0"/>
        <v>1</v>
      </c>
      <c r="G59" s="15" t="s">
        <v>209</v>
      </c>
    </row>
    <row r="60" spans="1:7" ht="24.75" customHeight="1">
      <c r="A60" s="1">
        <f t="shared" si="1"/>
        <v>48</v>
      </c>
      <c r="B60" s="1" t="s">
        <v>40</v>
      </c>
      <c r="C60" s="12" t="s">
        <v>51</v>
      </c>
      <c r="D60" s="13">
        <v>1</v>
      </c>
      <c r="E60" s="14">
        <v>1</v>
      </c>
      <c r="F60" s="13">
        <f t="shared" si="0"/>
        <v>0</v>
      </c>
      <c r="G60" s="15" t="s">
        <v>209</v>
      </c>
    </row>
    <row r="61" spans="1:7" ht="24.75" customHeight="1">
      <c r="A61" s="1">
        <f t="shared" si="1"/>
        <v>49</v>
      </c>
      <c r="B61" s="1" t="s">
        <v>40</v>
      </c>
      <c r="C61" s="12" t="s">
        <v>160</v>
      </c>
      <c r="D61" s="13">
        <v>1</v>
      </c>
      <c r="E61" s="14">
        <v>1</v>
      </c>
      <c r="F61" s="13">
        <f t="shared" si="0"/>
        <v>0</v>
      </c>
      <c r="G61" s="15" t="s">
        <v>209</v>
      </c>
    </row>
    <row r="62" spans="1:7" ht="39.75" customHeight="1">
      <c r="A62" s="1">
        <f t="shared" si="1"/>
        <v>50</v>
      </c>
      <c r="B62" s="1" t="s">
        <v>40</v>
      </c>
      <c r="C62" s="12" t="s">
        <v>52</v>
      </c>
      <c r="D62" s="13">
        <v>12</v>
      </c>
      <c r="E62" s="14">
        <v>3</v>
      </c>
      <c r="F62" s="13">
        <f t="shared" si="0"/>
        <v>9</v>
      </c>
      <c r="G62" s="15" t="s">
        <v>186</v>
      </c>
    </row>
    <row r="63" spans="1:7" ht="24.75" customHeight="1">
      <c r="A63" s="1">
        <f t="shared" si="1"/>
        <v>51</v>
      </c>
      <c r="B63" s="1" t="s">
        <v>40</v>
      </c>
      <c r="C63" s="12" t="s">
        <v>53</v>
      </c>
      <c r="D63" s="13">
        <v>5</v>
      </c>
      <c r="E63" s="14">
        <v>0</v>
      </c>
      <c r="F63" s="13">
        <f t="shared" si="0"/>
        <v>5</v>
      </c>
      <c r="G63" s="15" t="s">
        <v>187</v>
      </c>
    </row>
    <row r="64" spans="1:7" ht="36" customHeight="1">
      <c r="A64" s="1">
        <f t="shared" si="1"/>
        <v>52</v>
      </c>
      <c r="B64" s="1" t="s">
        <v>40</v>
      </c>
      <c r="C64" s="12" t="s">
        <v>54</v>
      </c>
      <c r="D64" s="13">
        <v>2</v>
      </c>
      <c r="E64" s="14">
        <v>1</v>
      </c>
      <c r="F64" s="13">
        <f t="shared" si="0"/>
        <v>1</v>
      </c>
      <c r="G64" s="15" t="s">
        <v>188</v>
      </c>
    </row>
    <row r="65" spans="1:7" ht="24.75" customHeight="1">
      <c r="A65" s="1">
        <f t="shared" si="1"/>
        <v>53</v>
      </c>
      <c r="B65" s="1" t="s">
        <v>40</v>
      </c>
      <c r="C65" s="12" t="s">
        <v>55</v>
      </c>
      <c r="D65" s="13">
        <v>1</v>
      </c>
      <c r="E65" s="14">
        <v>0</v>
      </c>
      <c r="F65" s="13">
        <f t="shared" si="0"/>
        <v>1</v>
      </c>
      <c r="G65" s="15" t="s">
        <v>189</v>
      </c>
    </row>
    <row r="66" spans="1:7" ht="24.75" customHeight="1">
      <c r="A66" s="1">
        <f t="shared" si="1"/>
        <v>54</v>
      </c>
      <c r="B66" s="1" t="s">
        <v>40</v>
      </c>
      <c r="C66" s="12" t="s">
        <v>56</v>
      </c>
      <c r="D66" s="13">
        <v>1</v>
      </c>
      <c r="E66" s="14">
        <v>0</v>
      </c>
      <c r="F66" s="13">
        <f t="shared" si="0"/>
        <v>1</v>
      </c>
      <c r="G66" s="15" t="s">
        <v>185</v>
      </c>
    </row>
    <row r="67" spans="1:7" ht="24.75" customHeight="1">
      <c r="A67" s="1">
        <f t="shared" si="1"/>
        <v>55</v>
      </c>
      <c r="B67" s="1" t="s">
        <v>40</v>
      </c>
      <c r="C67" s="12" t="s">
        <v>57</v>
      </c>
      <c r="D67" s="13">
        <v>1</v>
      </c>
      <c r="E67" s="14">
        <v>1</v>
      </c>
      <c r="F67" s="13">
        <f t="shared" si="0"/>
        <v>0</v>
      </c>
      <c r="G67" s="15" t="s">
        <v>63</v>
      </c>
    </row>
    <row r="68" spans="1:7" ht="42.75" customHeight="1">
      <c r="A68" s="1">
        <f t="shared" si="1"/>
        <v>56</v>
      </c>
      <c r="B68" s="1" t="s">
        <v>40</v>
      </c>
      <c r="C68" s="12" t="s">
        <v>58</v>
      </c>
      <c r="D68" s="13">
        <v>2</v>
      </c>
      <c r="E68" s="14">
        <v>1</v>
      </c>
      <c r="F68" s="13">
        <f t="shared" si="0"/>
        <v>1</v>
      </c>
      <c r="G68" s="15" t="s">
        <v>227</v>
      </c>
    </row>
    <row r="69" spans="1:7" ht="24.75" customHeight="1">
      <c r="A69" s="1">
        <f t="shared" si="1"/>
        <v>57</v>
      </c>
      <c r="B69" s="1" t="s">
        <v>40</v>
      </c>
      <c r="C69" s="12" t="s">
        <v>59</v>
      </c>
      <c r="D69" s="13">
        <v>6</v>
      </c>
      <c r="E69" s="14">
        <v>1</v>
      </c>
      <c r="F69" s="13">
        <f t="shared" si="0"/>
        <v>5</v>
      </c>
      <c r="G69" s="15" t="s">
        <v>236</v>
      </c>
    </row>
    <row r="70" spans="1:7" ht="24.75" customHeight="1">
      <c r="A70" s="1">
        <f t="shared" si="1"/>
        <v>58</v>
      </c>
      <c r="B70" s="1" t="s">
        <v>40</v>
      </c>
      <c r="C70" s="12" t="s">
        <v>60</v>
      </c>
      <c r="D70" s="13">
        <v>7</v>
      </c>
      <c r="E70" s="14">
        <v>2</v>
      </c>
      <c r="F70" s="13">
        <f t="shared" si="0"/>
        <v>5</v>
      </c>
      <c r="G70" s="15" t="s">
        <v>226</v>
      </c>
    </row>
    <row r="71" spans="1:7" ht="24.75" customHeight="1">
      <c r="A71" s="1">
        <f t="shared" si="1"/>
        <v>59</v>
      </c>
      <c r="B71" s="1" t="s">
        <v>40</v>
      </c>
      <c r="C71" s="12" t="s">
        <v>61</v>
      </c>
      <c r="D71" s="13">
        <v>3</v>
      </c>
      <c r="E71" s="14">
        <v>1</v>
      </c>
      <c r="F71" s="13">
        <f t="shared" si="0"/>
        <v>2</v>
      </c>
      <c r="G71" s="15" t="s">
        <v>237</v>
      </c>
    </row>
    <row r="72" spans="1:7" ht="24.75" customHeight="1">
      <c r="A72" s="1">
        <f t="shared" si="1"/>
        <v>60</v>
      </c>
      <c r="B72" s="1" t="s">
        <v>40</v>
      </c>
      <c r="C72" s="12" t="s">
        <v>62</v>
      </c>
      <c r="D72" s="13">
        <v>1</v>
      </c>
      <c r="E72" s="14">
        <v>1</v>
      </c>
      <c r="F72" s="13">
        <f t="shared" si="0"/>
        <v>0</v>
      </c>
      <c r="G72" s="15" t="s">
        <v>63</v>
      </c>
    </row>
    <row r="73" spans="1:7" ht="24.75" customHeight="1">
      <c r="A73" s="1">
        <f t="shared" si="1"/>
        <v>61</v>
      </c>
      <c r="B73" s="1" t="s">
        <v>40</v>
      </c>
      <c r="C73" s="12" t="s">
        <v>64</v>
      </c>
      <c r="D73" s="13">
        <v>1</v>
      </c>
      <c r="E73" s="14">
        <v>1</v>
      </c>
      <c r="F73" s="13">
        <f t="shared" si="0"/>
        <v>0</v>
      </c>
      <c r="G73" s="15" t="s">
        <v>63</v>
      </c>
    </row>
    <row r="74" spans="1:7" ht="62.25" customHeight="1">
      <c r="A74" s="1">
        <f t="shared" si="1"/>
        <v>62</v>
      </c>
      <c r="B74" s="1" t="s">
        <v>40</v>
      </c>
      <c r="C74" s="12" t="s">
        <v>65</v>
      </c>
      <c r="D74" s="13">
        <v>1</v>
      </c>
      <c r="E74" s="14">
        <v>1</v>
      </c>
      <c r="F74" s="13">
        <f t="shared" si="0"/>
        <v>0</v>
      </c>
      <c r="G74" s="15" t="s">
        <v>63</v>
      </c>
    </row>
    <row r="75" spans="1:7" ht="24.75" customHeight="1">
      <c r="A75" s="1">
        <f t="shared" si="1"/>
        <v>63</v>
      </c>
      <c r="B75" s="1" t="s">
        <v>40</v>
      </c>
      <c r="C75" s="12" t="s">
        <v>66</v>
      </c>
      <c r="D75" s="13">
        <v>1</v>
      </c>
      <c r="E75" s="14">
        <v>1</v>
      </c>
      <c r="F75" s="13">
        <f t="shared" si="0"/>
        <v>0</v>
      </c>
      <c r="G75" s="15" t="s">
        <v>190</v>
      </c>
    </row>
    <row r="76" spans="1:7" ht="24.75" customHeight="1">
      <c r="A76" s="1">
        <f t="shared" si="1"/>
        <v>64</v>
      </c>
      <c r="B76" s="1" t="s">
        <v>40</v>
      </c>
      <c r="C76" s="12" t="s">
        <v>161</v>
      </c>
      <c r="D76" s="13">
        <v>1</v>
      </c>
      <c r="E76" s="14">
        <v>0</v>
      </c>
      <c r="F76" s="13">
        <f t="shared" si="0"/>
        <v>1</v>
      </c>
      <c r="G76" s="15" t="s">
        <v>191</v>
      </c>
    </row>
    <row r="77" spans="1:7" ht="24.75" customHeight="1">
      <c r="A77" s="1">
        <f t="shared" si="1"/>
        <v>65</v>
      </c>
      <c r="B77" s="1" t="s">
        <v>40</v>
      </c>
      <c r="C77" s="12" t="s">
        <v>67</v>
      </c>
      <c r="D77" s="13">
        <v>1</v>
      </c>
      <c r="E77" s="14">
        <v>0</v>
      </c>
      <c r="F77" s="13">
        <f t="shared" si="0"/>
        <v>1</v>
      </c>
      <c r="G77" s="15" t="s">
        <v>189</v>
      </c>
    </row>
    <row r="78" spans="1:7" ht="24.75" customHeight="1">
      <c r="A78" s="1">
        <f t="shared" si="1"/>
        <v>66</v>
      </c>
      <c r="B78" s="1" t="s">
        <v>40</v>
      </c>
      <c r="C78" s="12" t="s">
        <v>68</v>
      </c>
      <c r="D78" s="13">
        <v>4</v>
      </c>
      <c r="E78" s="14">
        <v>2</v>
      </c>
      <c r="F78" s="13">
        <f aca="true" t="shared" si="2" ref="F78:F142">D78-E78</f>
        <v>2</v>
      </c>
      <c r="G78" s="15" t="s">
        <v>224</v>
      </c>
    </row>
    <row r="79" spans="1:7" ht="24.75" customHeight="1">
      <c r="A79" s="1"/>
      <c r="B79" s="1" t="s">
        <v>40</v>
      </c>
      <c r="C79" s="12" t="s">
        <v>259</v>
      </c>
      <c r="D79" s="13">
        <v>20</v>
      </c>
      <c r="E79" s="14">
        <v>3</v>
      </c>
      <c r="F79" s="13">
        <f t="shared" si="2"/>
        <v>17</v>
      </c>
      <c r="G79" s="16" t="s">
        <v>252</v>
      </c>
    </row>
    <row r="80" spans="1:7" ht="24.75" customHeight="1">
      <c r="A80" s="1">
        <f>SUM(A78,1)</f>
        <v>67</v>
      </c>
      <c r="B80" s="1" t="s">
        <v>40</v>
      </c>
      <c r="C80" s="12" t="s">
        <v>69</v>
      </c>
      <c r="D80" s="13">
        <v>2</v>
      </c>
      <c r="E80" s="14">
        <v>0</v>
      </c>
      <c r="F80" s="13">
        <f t="shared" si="2"/>
        <v>2</v>
      </c>
      <c r="G80" s="15" t="s">
        <v>192</v>
      </c>
    </row>
    <row r="81" spans="1:7" ht="24.75" customHeight="1">
      <c r="A81" s="1">
        <f aca="true" t="shared" si="3" ref="A81:A144">SUM(A80,1)</f>
        <v>68</v>
      </c>
      <c r="B81" s="1" t="s">
        <v>40</v>
      </c>
      <c r="C81" s="12" t="s">
        <v>70</v>
      </c>
      <c r="D81" s="13">
        <v>1</v>
      </c>
      <c r="E81" s="14">
        <v>0</v>
      </c>
      <c r="F81" s="13">
        <f t="shared" si="2"/>
        <v>1</v>
      </c>
      <c r="G81" s="15" t="s">
        <v>193</v>
      </c>
    </row>
    <row r="82" spans="1:7" ht="24.75" customHeight="1">
      <c r="A82" s="1">
        <f t="shared" si="3"/>
        <v>69</v>
      </c>
      <c r="B82" s="1" t="s">
        <v>40</v>
      </c>
      <c r="C82" s="12" t="s">
        <v>71</v>
      </c>
      <c r="D82" s="13">
        <v>1</v>
      </c>
      <c r="E82" s="14">
        <v>0</v>
      </c>
      <c r="F82" s="13">
        <f t="shared" si="2"/>
        <v>1</v>
      </c>
      <c r="G82" s="15" t="s">
        <v>194</v>
      </c>
    </row>
    <row r="83" spans="1:7" ht="24.75" customHeight="1">
      <c r="A83" s="1">
        <f t="shared" si="3"/>
        <v>70</v>
      </c>
      <c r="B83" s="1" t="s">
        <v>40</v>
      </c>
      <c r="C83" s="12" t="s">
        <v>72</v>
      </c>
      <c r="D83" s="13">
        <v>10</v>
      </c>
      <c r="E83" s="14">
        <v>3</v>
      </c>
      <c r="F83" s="13">
        <f t="shared" si="2"/>
        <v>7</v>
      </c>
      <c r="G83" s="15" t="s">
        <v>195</v>
      </c>
    </row>
    <row r="84" spans="1:7" ht="24.75" customHeight="1">
      <c r="A84" s="1">
        <f t="shared" si="3"/>
        <v>71</v>
      </c>
      <c r="B84" s="1" t="s">
        <v>40</v>
      </c>
      <c r="C84" s="12" t="s">
        <v>73</v>
      </c>
      <c r="D84" s="13">
        <v>2</v>
      </c>
      <c r="E84" s="14">
        <v>1</v>
      </c>
      <c r="F84" s="13">
        <f t="shared" si="2"/>
        <v>1</v>
      </c>
      <c r="G84" s="15" t="s">
        <v>196</v>
      </c>
    </row>
    <row r="85" spans="1:7" ht="24.75" customHeight="1">
      <c r="A85" s="1">
        <f t="shared" si="3"/>
        <v>72</v>
      </c>
      <c r="B85" s="1" t="s">
        <v>40</v>
      </c>
      <c r="C85" s="12" t="s">
        <v>74</v>
      </c>
      <c r="D85" s="13">
        <v>2</v>
      </c>
      <c r="E85" s="14">
        <v>1</v>
      </c>
      <c r="F85" s="13">
        <f t="shared" si="2"/>
        <v>1</v>
      </c>
      <c r="G85" s="15" t="s">
        <v>225</v>
      </c>
    </row>
    <row r="86" spans="1:7" ht="24.75" customHeight="1">
      <c r="A86" s="1">
        <f t="shared" si="3"/>
        <v>73</v>
      </c>
      <c r="B86" s="1" t="s">
        <v>40</v>
      </c>
      <c r="C86" s="12" t="s">
        <v>75</v>
      </c>
      <c r="D86" s="13">
        <v>1</v>
      </c>
      <c r="E86" s="14">
        <v>0</v>
      </c>
      <c r="F86" s="13">
        <f t="shared" si="2"/>
        <v>1</v>
      </c>
      <c r="G86" s="15" t="s">
        <v>197</v>
      </c>
    </row>
    <row r="87" spans="1:7" ht="24.75" customHeight="1">
      <c r="A87" s="1">
        <f t="shared" si="3"/>
        <v>74</v>
      </c>
      <c r="B87" s="1" t="s">
        <v>40</v>
      </c>
      <c r="C87" s="12" t="s">
        <v>76</v>
      </c>
      <c r="D87" s="13">
        <v>2</v>
      </c>
      <c r="E87" s="14">
        <v>1</v>
      </c>
      <c r="F87" s="13">
        <f t="shared" si="2"/>
        <v>1</v>
      </c>
      <c r="G87" s="15" t="s">
        <v>198</v>
      </c>
    </row>
    <row r="88" spans="1:7" ht="24.75" customHeight="1">
      <c r="A88" s="1">
        <f t="shared" si="3"/>
        <v>75</v>
      </c>
      <c r="B88" s="1" t="s">
        <v>40</v>
      </c>
      <c r="C88" s="12" t="s">
        <v>158</v>
      </c>
      <c r="D88" s="13">
        <v>1</v>
      </c>
      <c r="E88" s="14">
        <v>1</v>
      </c>
      <c r="F88" s="13">
        <f t="shared" si="2"/>
        <v>0</v>
      </c>
      <c r="G88" s="15" t="s">
        <v>171</v>
      </c>
    </row>
    <row r="89" spans="1:7" ht="56.25" customHeight="1">
      <c r="A89" s="1">
        <f t="shared" si="3"/>
        <v>76</v>
      </c>
      <c r="B89" s="1" t="s">
        <v>40</v>
      </c>
      <c r="C89" s="12" t="s">
        <v>162</v>
      </c>
      <c r="D89" s="13">
        <v>1</v>
      </c>
      <c r="E89" s="14">
        <v>1</v>
      </c>
      <c r="F89" s="13">
        <f t="shared" si="2"/>
        <v>0</v>
      </c>
      <c r="G89" s="15" t="s">
        <v>171</v>
      </c>
    </row>
    <row r="90" spans="1:7" ht="24.75" customHeight="1">
      <c r="A90" s="1">
        <f t="shared" si="3"/>
        <v>77</v>
      </c>
      <c r="B90" s="1" t="s">
        <v>40</v>
      </c>
      <c r="C90" s="12" t="s">
        <v>77</v>
      </c>
      <c r="D90" s="13">
        <v>1</v>
      </c>
      <c r="E90" s="14">
        <v>1</v>
      </c>
      <c r="F90" s="13">
        <f t="shared" si="2"/>
        <v>0</v>
      </c>
      <c r="G90" s="15" t="s">
        <v>216</v>
      </c>
    </row>
    <row r="91" spans="1:7" ht="24.75" customHeight="1">
      <c r="A91" s="1">
        <f t="shared" si="3"/>
        <v>78</v>
      </c>
      <c r="B91" s="1" t="s">
        <v>40</v>
      </c>
      <c r="C91" s="12" t="s">
        <v>78</v>
      </c>
      <c r="D91" s="13">
        <v>1</v>
      </c>
      <c r="E91" s="14">
        <v>1</v>
      </c>
      <c r="F91" s="13">
        <f t="shared" si="2"/>
        <v>0</v>
      </c>
      <c r="G91" s="15" t="s">
        <v>171</v>
      </c>
    </row>
    <row r="92" spans="1:7" ht="24.75" customHeight="1">
      <c r="A92" s="1">
        <f t="shared" si="3"/>
        <v>79</v>
      </c>
      <c r="B92" s="1" t="s">
        <v>40</v>
      </c>
      <c r="C92" s="12" t="s">
        <v>79</v>
      </c>
      <c r="D92" s="13">
        <v>3</v>
      </c>
      <c r="E92" s="14">
        <v>2</v>
      </c>
      <c r="F92" s="13">
        <f t="shared" si="2"/>
        <v>1</v>
      </c>
      <c r="G92" s="15" t="s">
        <v>238</v>
      </c>
    </row>
    <row r="93" spans="1:7" ht="24.75" customHeight="1">
      <c r="A93" s="1">
        <f t="shared" si="3"/>
        <v>80</v>
      </c>
      <c r="B93" s="1" t="s">
        <v>40</v>
      </c>
      <c r="C93" s="12" t="s">
        <v>80</v>
      </c>
      <c r="D93" s="13">
        <v>1</v>
      </c>
      <c r="E93" s="14">
        <v>1</v>
      </c>
      <c r="F93" s="13">
        <f t="shared" si="2"/>
        <v>0</v>
      </c>
      <c r="G93" s="15" t="s">
        <v>63</v>
      </c>
    </row>
    <row r="94" spans="1:7" ht="24.75" customHeight="1">
      <c r="A94" s="1">
        <f t="shared" si="3"/>
        <v>81</v>
      </c>
      <c r="B94" s="1" t="s">
        <v>40</v>
      </c>
      <c r="C94" s="12" t="s">
        <v>81</v>
      </c>
      <c r="D94" s="13">
        <v>2</v>
      </c>
      <c r="E94" s="14">
        <v>1</v>
      </c>
      <c r="F94" s="13">
        <f t="shared" si="2"/>
        <v>1</v>
      </c>
      <c r="G94" s="15" t="s">
        <v>239</v>
      </c>
    </row>
    <row r="95" spans="1:7" ht="24.75" customHeight="1">
      <c r="A95" s="1">
        <f t="shared" si="3"/>
        <v>82</v>
      </c>
      <c r="B95" s="1" t="s">
        <v>40</v>
      </c>
      <c r="C95" s="12" t="s">
        <v>82</v>
      </c>
      <c r="D95" s="13">
        <v>2</v>
      </c>
      <c r="E95" s="14">
        <v>1</v>
      </c>
      <c r="F95" s="13">
        <f t="shared" si="2"/>
        <v>1</v>
      </c>
      <c r="G95" s="15" t="s">
        <v>229</v>
      </c>
    </row>
    <row r="96" spans="1:7" ht="24.75" customHeight="1">
      <c r="A96" s="1">
        <f t="shared" si="3"/>
        <v>83</v>
      </c>
      <c r="B96" s="1" t="s">
        <v>40</v>
      </c>
      <c r="C96" s="12" t="s">
        <v>83</v>
      </c>
      <c r="D96" s="13">
        <v>1</v>
      </c>
      <c r="E96" s="14">
        <v>0</v>
      </c>
      <c r="F96" s="13">
        <f t="shared" si="2"/>
        <v>1</v>
      </c>
      <c r="G96" s="15" t="s">
        <v>197</v>
      </c>
    </row>
    <row r="97" spans="1:7" ht="24.75" customHeight="1">
      <c r="A97" s="1">
        <f t="shared" si="3"/>
        <v>84</v>
      </c>
      <c r="B97" s="1" t="s">
        <v>40</v>
      </c>
      <c r="C97" s="12" t="s">
        <v>84</v>
      </c>
      <c r="D97" s="13">
        <v>5</v>
      </c>
      <c r="E97" s="14">
        <v>2</v>
      </c>
      <c r="F97" s="13">
        <f t="shared" si="2"/>
        <v>3</v>
      </c>
      <c r="G97" s="15" t="s">
        <v>240</v>
      </c>
    </row>
    <row r="98" spans="1:7" ht="24.75" customHeight="1">
      <c r="A98" s="1">
        <f t="shared" si="3"/>
        <v>85</v>
      </c>
      <c r="B98" s="1" t="s">
        <v>40</v>
      </c>
      <c r="C98" s="12" t="s">
        <v>85</v>
      </c>
      <c r="D98" s="13">
        <v>4</v>
      </c>
      <c r="E98" s="14">
        <v>2</v>
      </c>
      <c r="F98" s="13">
        <f t="shared" si="2"/>
        <v>2</v>
      </c>
      <c r="G98" s="15" t="s">
        <v>223</v>
      </c>
    </row>
    <row r="99" spans="1:7" ht="24.75" customHeight="1">
      <c r="A99" s="1">
        <f t="shared" si="3"/>
        <v>86</v>
      </c>
      <c r="B99" s="1" t="s">
        <v>40</v>
      </c>
      <c r="C99" s="12" t="s">
        <v>86</v>
      </c>
      <c r="D99" s="13">
        <v>1</v>
      </c>
      <c r="E99" s="14">
        <v>0</v>
      </c>
      <c r="F99" s="13">
        <f t="shared" si="2"/>
        <v>1</v>
      </c>
      <c r="G99" s="15" t="s">
        <v>199</v>
      </c>
    </row>
    <row r="100" spans="1:7" ht="24.75" customHeight="1">
      <c r="A100" s="1">
        <f t="shared" si="3"/>
        <v>87</v>
      </c>
      <c r="B100" s="1" t="s">
        <v>40</v>
      </c>
      <c r="C100" s="12" t="s">
        <v>87</v>
      </c>
      <c r="D100" s="13">
        <v>1</v>
      </c>
      <c r="E100" s="14">
        <v>1</v>
      </c>
      <c r="F100" s="13">
        <f t="shared" si="2"/>
        <v>0</v>
      </c>
      <c r="G100" s="15" t="s">
        <v>209</v>
      </c>
    </row>
    <row r="101" spans="1:7" ht="24.75" customHeight="1">
      <c r="A101" s="1">
        <f t="shared" si="3"/>
        <v>88</v>
      </c>
      <c r="B101" s="1" t="s">
        <v>40</v>
      </c>
      <c r="C101" s="12" t="s">
        <v>88</v>
      </c>
      <c r="D101" s="13">
        <v>1</v>
      </c>
      <c r="E101" s="14">
        <v>1</v>
      </c>
      <c r="F101" s="13">
        <f t="shared" si="2"/>
        <v>0</v>
      </c>
      <c r="G101" s="15" t="s">
        <v>171</v>
      </c>
    </row>
    <row r="102" spans="1:7" ht="24.75" customHeight="1">
      <c r="A102" s="1">
        <f t="shared" si="3"/>
        <v>89</v>
      </c>
      <c r="B102" s="1" t="s">
        <v>40</v>
      </c>
      <c r="C102" s="12" t="s">
        <v>89</v>
      </c>
      <c r="D102" s="13">
        <v>3</v>
      </c>
      <c r="E102" s="14">
        <v>1</v>
      </c>
      <c r="F102" s="13">
        <f t="shared" si="2"/>
        <v>2</v>
      </c>
      <c r="G102" s="15" t="s">
        <v>241</v>
      </c>
    </row>
    <row r="103" spans="1:7" ht="24.75" customHeight="1">
      <c r="A103" s="1">
        <f t="shared" si="3"/>
        <v>90</v>
      </c>
      <c r="B103" s="1" t="s">
        <v>40</v>
      </c>
      <c r="C103" s="12" t="s">
        <v>90</v>
      </c>
      <c r="D103" s="13">
        <v>1</v>
      </c>
      <c r="E103" s="14">
        <v>0</v>
      </c>
      <c r="F103" s="13">
        <f t="shared" si="2"/>
        <v>1</v>
      </c>
      <c r="G103" s="15" t="s">
        <v>191</v>
      </c>
    </row>
    <row r="104" spans="1:7" ht="24.75" customHeight="1">
      <c r="A104" s="1">
        <f t="shared" si="3"/>
        <v>91</v>
      </c>
      <c r="B104" s="1" t="s">
        <v>40</v>
      </c>
      <c r="C104" s="12" t="s">
        <v>91</v>
      </c>
      <c r="D104" s="13">
        <v>1</v>
      </c>
      <c r="E104" s="14">
        <v>1</v>
      </c>
      <c r="F104" s="13">
        <f t="shared" si="2"/>
        <v>0</v>
      </c>
      <c r="G104" s="15" t="s">
        <v>171</v>
      </c>
    </row>
    <row r="105" spans="1:7" ht="24.75" customHeight="1">
      <c r="A105" s="1">
        <f t="shared" si="3"/>
        <v>92</v>
      </c>
      <c r="B105" s="1" t="s">
        <v>40</v>
      </c>
      <c r="C105" s="12" t="s">
        <v>92</v>
      </c>
      <c r="D105" s="13">
        <v>4</v>
      </c>
      <c r="E105" s="14">
        <v>2</v>
      </c>
      <c r="F105" s="13">
        <f t="shared" si="2"/>
        <v>2</v>
      </c>
      <c r="G105" s="15" t="s">
        <v>200</v>
      </c>
    </row>
    <row r="106" spans="1:7" ht="24.75" customHeight="1">
      <c r="A106" s="1">
        <f t="shared" si="3"/>
        <v>93</v>
      </c>
      <c r="B106" s="1" t="s">
        <v>40</v>
      </c>
      <c r="C106" s="12" t="s">
        <v>93</v>
      </c>
      <c r="D106" s="13">
        <v>3</v>
      </c>
      <c r="E106" s="14">
        <v>0</v>
      </c>
      <c r="F106" s="13">
        <f t="shared" si="2"/>
        <v>3</v>
      </c>
      <c r="G106" s="15" t="s">
        <v>201</v>
      </c>
    </row>
    <row r="107" spans="1:7" ht="24.75" customHeight="1">
      <c r="A107" s="1">
        <f t="shared" si="3"/>
        <v>94</v>
      </c>
      <c r="B107" s="1" t="s">
        <v>40</v>
      </c>
      <c r="C107" s="12" t="s">
        <v>94</v>
      </c>
      <c r="D107" s="13">
        <v>7</v>
      </c>
      <c r="E107" s="14">
        <v>1</v>
      </c>
      <c r="F107" s="13">
        <f t="shared" si="2"/>
        <v>6</v>
      </c>
      <c r="G107" s="15" t="s">
        <v>202</v>
      </c>
    </row>
    <row r="108" spans="1:7" ht="24.75" customHeight="1">
      <c r="A108" s="1">
        <f t="shared" si="3"/>
        <v>95</v>
      </c>
      <c r="B108" s="1" t="s">
        <v>40</v>
      </c>
      <c r="C108" s="12" t="s">
        <v>95</v>
      </c>
      <c r="D108" s="13">
        <v>1</v>
      </c>
      <c r="E108" s="14">
        <v>0</v>
      </c>
      <c r="F108" s="13">
        <f t="shared" si="2"/>
        <v>1</v>
      </c>
      <c r="G108" s="15" t="s">
        <v>191</v>
      </c>
    </row>
    <row r="109" spans="1:7" ht="24.75" customHeight="1">
      <c r="A109" s="1">
        <f t="shared" si="3"/>
        <v>96</v>
      </c>
      <c r="B109" s="1" t="s">
        <v>40</v>
      </c>
      <c r="C109" s="12" t="s">
        <v>96</v>
      </c>
      <c r="D109" s="13">
        <v>1</v>
      </c>
      <c r="E109" s="14">
        <v>0</v>
      </c>
      <c r="F109" s="13">
        <f t="shared" si="2"/>
        <v>1</v>
      </c>
      <c r="G109" s="15" t="s">
        <v>203</v>
      </c>
    </row>
    <row r="110" spans="1:7" ht="24.75" customHeight="1">
      <c r="A110" s="1">
        <f t="shared" si="3"/>
        <v>97</v>
      </c>
      <c r="B110" s="1" t="s">
        <v>40</v>
      </c>
      <c r="C110" s="12" t="s">
        <v>97</v>
      </c>
      <c r="D110" s="13">
        <v>1</v>
      </c>
      <c r="E110" s="14">
        <v>0</v>
      </c>
      <c r="F110" s="13">
        <f t="shared" si="2"/>
        <v>1</v>
      </c>
      <c r="G110" s="15" t="s">
        <v>185</v>
      </c>
    </row>
    <row r="111" spans="1:7" ht="24.75" customHeight="1">
      <c r="A111" s="1">
        <f t="shared" si="3"/>
        <v>98</v>
      </c>
      <c r="B111" s="1" t="s">
        <v>40</v>
      </c>
      <c r="C111" s="12" t="s">
        <v>98</v>
      </c>
      <c r="D111" s="13">
        <v>5</v>
      </c>
      <c r="E111" s="14">
        <v>1</v>
      </c>
      <c r="F111" s="13">
        <f t="shared" si="2"/>
        <v>4</v>
      </c>
      <c r="G111" s="15" t="s">
        <v>204</v>
      </c>
    </row>
    <row r="112" spans="1:7" ht="51" customHeight="1">
      <c r="A112" s="1">
        <f t="shared" si="3"/>
        <v>99</v>
      </c>
      <c r="B112" s="1" t="s">
        <v>40</v>
      </c>
      <c r="C112" s="12" t="s">
        <v>99</v>
      </c>
      <c r="D112" s="13">
        <v>1</v>
      </c>
      <c r="E112" s="14">
        <v>1</v>
      </c>
      <c r="F112" s="13">
        <f t="shared" si="2"/>
        <v>0</v>
      </c>
      <c r="G112" s="15" t="s">
        <v>171</v>
      </c>
    </row>
    <row r="113" spans="1:7" ht="24.75" customHeight="1">
      <c r="A113" s="1">
        <f t="shared" si="3"/>
        <v>100</v>
      </c>
      <c r="B113" s="1" t="s">
        <v>40</v>
      </c>
      <c r="C113" s="12" t="s">
        <v>100</v>
      </c>
      <c r="D113" s="13">
        <v>1</v>
      </c>
      <c r="E113" s="14">
        <v>0</v>
      </c>
      <c r="F113" s="13">
        <f t="shared" si="2"/>
        <v>1</v>
      </c>
      <c r="G113" s="15" t="s">
        <v>199</v>
      </c>
    </row>
    <row r="114" spans="1:7" ht="24.75" customHeight="1">
      <c r="A114" s="1">
        <f t="shared" si="3"/>
        <v>101</v>
      </c>
      <c r="B114" s="1" t="s">
        <v>40</v>
      </c>
      <c r="C114" s="12" t="s">
        <v>101</v>
      </c>
      <c r="D114" s="13">
        <v>1</v>
      </c>
      <c r="E114" s="14">
        <v>1</v>
      </c>
      <c r="F114" s="13">
        <f t="shared" si="2"/>
        <v>0</v>
      </c>
      <c r="G114" s="15" t="s">
        <v>63</v>
      </c>
    </row>
    <row r="115" spans="1:7" ht="24.75" customHeight="1">
      <c r="A115" s="1">
        <f t="shared" si="3"/>
        <v>102</v>
      </c>
      <c r="B115" s="1" t="s">
        <v>40</v>
      </c>
      <c r="C115" s="12" t="s">
        <v>102</v>
      </c>
      <c r="D115" s="13">
        <v>2</v>
      </c>
      <c r="E115" s="14">
        <v>0</v>
      </c>
      <c r="F115" s="13">
        <f t="shared" si="2"/>
        <v>2</v>
      </c>
      <c r="G115" s="15" t="s">
        <v>205</v>
      </c>
    </row>
    <row r="116" spans="1:7" ht="24.75" customHeight="1">
      <c r="A116" s="1">
        <f t="shared" si="3"/>
        <v>103</v>
      </c>
      <c r="B116" s="1" t="s">
        <v>40</v>
      </c>
      <c r="C116" s="12" t="s">
        <v>103</v>
      </c>
      <c r="D116" s="13">
        <v>1</v>
      </c>
      <c r="E116" s="14">
        <v>0</v>
      </c>
      <c r="F116" s="13">
        <f t="shared" si="2"/>
        <v>1</v>
      </c>
      <c r="G116" s="15" t="s">
        <v>189</v>
      </c>
    </row>
    <row r="117" spans="1:7" ht="24.75" customHeight="1">
      <c r="A117" s="1">
        <f t="shared" si="3"/>
        <v>104</v>
      </c>
      <c r="B117" s="1" t="s">
        <v>40</v>
      </c>
      <c r="C117" s="12" t="s">
        <v>104</v>
      </c>
      <c r="D117" s="13">
        <v>1</v>
      </c>
      <c r="E117" s="14">
        <v>1</v>
      </c>
      <c r="F117" s="13">
        <f t="shared" si="2"/>
        <v>0</v>
      </c>
      <c r="G117" s="15" t="s">
        <v>171</v>
      </c>
    </row>
    <row r="118" spans="1:7" ht="24.75" customHeight="1">
      <c r="A118" s="1">
        <f t="shared" si="3"/>
        <v>105</v>
      </c>
      <c r="B118" s="1" t="s">
        <v>40</v>
      </c>
      <c r="C118" s="12" t="s">
        <v>105</v>
      </c>
      <c r="D118" s="13">
        <v>1</v>
      </c>
      <c r="E118" s="14">
        <v>0</v>
      </c>
      <c r="F118" s="13">
        <f t="shared" si="2"/>
        <v>1</v>
      </c>
      <c r="G118" s="15" t="s">
        <v>199</v>
      </c>
    </row>
    <row r="119" spans="1:7" ht="24.75" customHeight="1">
      <c r="A119" s="1">
        <f t="shared" si="3"/>
        <v>106</v>
      </c>
      <c r="B119" s="1" t="s">
        <v>40</v>
      </c>
      <c r="C119" s="12" t="s">
        <v>106</v>
      </c>
      <c r="D119" s="13">
        <v>1</v>
      </c>
      <c r="E119" s="14">
        <v>0</v>
      </c>
      <c r="F119" s="13">
        <f t="shared" si="2"/>
        <v>1</v>
      </c>
      <c r="G119" s="15" t="s">
        <v>193</v>
      </c>
    </row>
    <row r="120" spans="1:7" ht="24.75" customHeight="1">
      <c r="A120" s="1">
        <f t="shared" si="3"/>
        <v>107</v>
      </c>
      <c r="B120" s="1" t="s">
        <v>40</v>
      </c>
      <c r="C120" s="12" t="s">
        <v>107</v>
      </c>
      <c r="D120" s="13">
        <v>2</v>
      </c>
      <c r="E120" s="14">
        <v>1</v>
      </c>
      <c r="F120" s="13">
        <f t="shared" si="2"/>
        <v>1</v>
      </c>
      <c r="G120" s="15" t="s">
        <v>215</v>
      </c>
    </row>
    <row r="121" spans="1:7" ht="24.75" customHeight="1">
      <c r="A121" s="1">
        <f t="shared" si="3"/>
        <v>108</v>
      </c>
      <c r="B121" s="1" t="s">
        <v>40</v>
      </c>
      <c r="C121" s="12" t="s">
        <v>108</v>
      </c>
      <c r="D121" s="13">
        <v>3</v>
      </c>
      <c r="E121" s="14">
        <v>2</v>
      </c>
      <c r="F121" s="13">
        <f t="shared" si="2"/>
        <v>1</v>
      </c>
      <c r="G121" s="15" t="s">
        <v>242</v>
      </c>
    </row>
    <row r="122" spans="1:7" ht="24.75" customHeight="1">
      <c r="A122" s="1">
        <f t="shared" si="3"/>
        <v>109</v>
      </c>
      <c r="B122" s="1" t="s">
        <v>40</v>
      </c>
      <c r="C122" s="12" t="s">
        <v>109</v>
      </c>
      <c r="D122" s="13">
        <v>4</v>
      </c>
      <c r="E122" s="14">
        <v>1</v>
      </c>
      <c r="F122" s="13">
        <f t="shared" si="2"/>
        <v>3</v>
      </c>
      <c r="G122" s="15" t="s">
        <v>243</v>
      </c>
    </row>
    <row r="123" spans="1:7" ht="24.75" customHeight="1">
      <c r="A123" s="1">
        <f t="shared" si="3"/>
        <v>110</v>
      </c>
      <c r="B123" s="1" t="s">
        <v>40</v>
      </c>
      <c r="C123" s="12" t="s">
        <v>110</v>
      </c>
      <c r="D123" s="13">
        <v>1</v>
      </c>
      <c r="E123" s="14">
        <v>1</v>
      </c>
      <c r="F123" s="13">
        <f t="shared" si="2"/>
        <v>0</v>
      </c>
      <c r="G123" s="15" t="s">
        <v>171</v>
      </c>
    </row>
    <row r="124" spans="1:7" ht="54.75" customHeight="1">
      <c r="A124" s="1">
        <f t="shared" si="3"/>
        <v>111</v>
      </c>
      <c r="B124" s="1" t="s">
        <v>40</v>
      </c>
      <c r="C124" s="12" t="s">
        <v>111</v>
      </c>
      <c r="D124" s="13">
        <v>2</v>
      </c>
      <c r="E124" s="14">
        <v>2</v>
      </c>
      <c r="F124" s="13">
        <f t="shared" si="2"/>
        <v>0</v>
      </c>
      <c r="G124" s="15" t="s">
        <v>170</v>
      </c>
    </row>
    <row r="125" spans="1:7" ht="24.75" customHeight="1">
      <c r="A125" s="1">
        <f t="shared" si="3"/>
        <v>112</v>
      </c>
      <c r="B125" s="1" t="s">
        <v>40</v>
      </c>
      <c r="C125" s="12" t="s">
        <v>112</v>
      </c>
      <c r="D125" s="13">
        <v>5</v>
      </c>
      <c r="E125" s="14">
        <v>1</v>
      </c>
      <c r="F125" s="13">
        <f t="shared" si="2"/>
        <v>4</v>
      </c>
      <c r="G125" s="15" t="s">
        <v>244</v>
      </c>
    </row>
    <row r="126" spans="1:7" ht="24.75" customHeight="1">
      <c r="A126" s="1">
        <f t="shared" si="3"/>
        <v>113</v>
      </c>
      <c r="B126" s="1" t="s">
        <v>40</v>
      </c>
      <c r="C126" s="12" t="s">
        <v>113</v>
      </c>
      <c r="D126" s="13">
        <v>4</v>
      </c>
      <c r="E126" s="14">
        <v>0</v>
      </c>
      <c r="F126" s="13">
        <f t="shared" si="2"/>
        <v>4</v>
      </c>
      <c r="G126" s="15" t="s">
        <v>206</v>
      </c>
    </row>
    <row r="127" spans="1:7" ht="24.75" customHeight="1">
      <c r="A127" s="1">
        <f t="shared" si="3"/>
        <v>114</v>
      </c>
      <c r="B127" s="1" t="s">
        <v>40</v>
      </c>
      <c r="C127" s="12" t="s">
        <v>114</v>
      </c>
      <c r="D127" s="13">
        <v>1</v>
      </c>
      <c r="E127" s="14">
        <v>1</v>
      </c>
      <c r="F127" s="13">
        <f t="shared" si="2"/>
        <v>0</v>
      </c>
      <c r="G127" s="15" t="s">
        <v>221</v>
      </c>
    </row>
    <row r="128" spans="1:7" ht="24.75" customHeight="1">
      <c r="A128" s="1">
        <f t="shared" si="3"/>
        <v>115</v>
      </c>
      <c r="B128" s="1" t="s">
        <v>40</v>
      </c>
      <c r="C128" s="12" t="s">
        <v>115</v>
      </c>
      <c r="D128" s="13">
        <v>12</v>
      </c>
      <c r="E128" s="14">
        <v>3</v>
      </c>
      <c r="F128" s="13">
        <f t="shared" si="2"/>
        <v>9</v>
      </c>
      <c r="G128" s="15" t="s">
        <v>207</v>
      </c>
    </row>
    <row r="129" spans="1:7" ht="24.75" customHeight="1">
      <c r="A129" s="1">
        <f t="shared" si="3"/>
        <v>116</v>
      </c>
      <c r="B129" s="1" t="s">
        <v>40</v>
      </c>
      <c r="C129" s="12" t="s">
        <v>116</v>
      </c>
      <c r="D129" s="13">
        <v>7</v>
      </c>
      <c r="E129" s="14">
        <v>2</v>
      </c>
      <c r="F129" s="13">
        <f t="shared" si="2"/>
        <v>5</v>
      </c>
      <c r="G129" s="15" t="s">
        <v>245</v>
      </c>
    </row>
    <row r="130" spans="1:7" ht="24.75" customHeight="1">
      <c r="A130" s="1">
        <f t="shared" si="3"/>
        <v>117</v>
      </c>
      <c r="B130" s="1" t="s">
        <v>40</v>
      </c>
      <c r="C130" s="12" t="s">
        <v>117</v>
      </c>
      <c r="D130" s="13">
        <v>3</v>
      </c>
      <c r="E130" s="14">
        <v>1</v>
      </c>
      <c r="F130" s="13">
        <f t="shared" si="2"/>
        <v>2</v>
      </c>
      <c r="G130" s="15" t="s">
        <v>246</v>
      </c>
    </row>
    <row r="131" spans="1:7" ht="24.75" customHeight="1">
      <c r="A131" s="1">
        <f t="shared" si="3"/>
        <v>118</v>
      </c>
      <c r="B131" s="1" t="s">
        <v>40</v>
      </c>
      <c r="C131" s="12" t="s">
        <v>118</v>
      </c>
      <c r="D131" s="13">
        <v>1</v>
      </c>
      <c r="E131" s="14">
        <v>0</v>
      </c>
      <c r="F131" s="13">
        <f t="shared" si="2"/>
        <v>1</v>
      </c>
      <c r="G131" s="15" t="s">
        <v>185</v>
      </c>
    </row>
    <row r="132" spans="1:7" ht="24.75" customHeight="1">
      <c r="A132" s="1">
        <f t="shared" si="3"/>
        <v>119</v>
      </c>
      <c r="B132" s="1" t="s">
        <v>40</v>
      </c>
      <c r="C132" s="12" t="s">
        <v>119</v>
      </c>
      <c r="D132" s="13">
        <v>1</v>
      </c>
      <c r="E132" s="14">
        <v>1</v>
      </c>
      <c r="F132" s="13">
        <f t="shared" si="2"/>
        <v>0</v>
      </c>
      <c r="G132" s="15" t="s">
        <v>171</v>
      </c>
    </row>
    <row r="133" spans="1:7" ht="24.75" customHeight="1">
      <c r="A133" s="1">
        <f t="shared" si="3"/>
        <v>120</v>
      </c>
      <c r="B133" s="1" t="s">
        <v>40</v>
      </c>
      <c r="C133" s="12" t="s">
        <v>120</v>
      </c>
      <c r="D133" s="13">
        <v>1</v>
      </c>
      <c r="E133" s="14">
        <v>1</v>
      </c>
      <c r="F133" s="13">
        <f t="shared" si="2"/>
        <v>0</v>
      </c>
      <c r="G133" s="15" t="s">
        <v>216</v>
      </c>
    </row>
    <row r="134" spans="1:7" ht="24.75" customHeight="1">
      <c r="A134" s="1">
        <f t="shared" si="3"/>
        <v>121</v>
      </c>
      <c r="B134" s="1" t="s">
        <v>40</v>
      </c>
      <c r="C134" s="12" t="s">
        <v>121</v>
      </c>
      <c r="D134" s="13">
        <v>1</v>
      </c>
      <c r="E134" s="14">
        <v>1</v>
      </c>
      <c r="F134" s="13">
        <f t="shared" si="2"/>
        <v>0</v>
      </c>
      <c r="G134" s="15" t="s">
        <v>209</v>
      </c>
    </row>
    <row r="135" spans="1:7" ht="24.75" customHeight="1">
      <c r="A135" s="1">
        <f t="shared" si="3"/>
        <v>122</v>
      </c>
      <c r="B135" s="1" t="s">
        <v>40</v>
      </c>
      <c r="C135" s="12" t="s">
        <v>122</v>
      </c>
      <c r="D135" s="13">
        <v>3</v>
      </c>
      <c r="E135" s="14">
        <v>1</v>
      </c>
      <c r="F135" s="13">
        <f t="shared" si="2"/>
        <v>2</v>
      </c>
      <c r="G135" s="15" t="s">
        <v>247</v>
      </c>
    </row>
    <row r="136" spans="1:7" ht="24.75" customHeight="1">
      <c r="A136" s="1">
        <f t="shared" si="3"/>
        <v>123</v>
      </c>
      <c r="B136" s="1" t="s">
        <v>40</v>
      </c>
      <c r="C136" s="12" t="s">
        <v>123</v>
      </c>
      <c r="D136" s="13">
        <v>3</v>
      </c>
      <c r="E136" s="14">
        <v>1</v>
      </c>
      <c r="F136" s="13">
        <f t="shared" si="2"/>
        <v>2</v>
      </c>
      <c r="G136" s="15" t="s">
        <v>222</v>
      </c>
    </row>
    <row r="137" spans="1:7" ht="24.75" customHeight="1">
      <c r="A137" s="1">
        <f t="shared" si="3"/>
        <v>124</v>
      </c>
      <c r="B137" s="1" t="s">
        <v>40</v>
      </c>
      <c r="C137" s="12" t="s">
        <v>124</v>
      </c>
      <c r="D137" s="13">
        <v>2</v>
      </c>
      <c r="E137" s="14">
        <v>1</v>
      </c>
      <c r="F137" s="13">
        <f t="shared" si="2"/>
        <v>1</v>
      </c>
      <c r="G137" s="15" t="s">
        <v>229</v>
      </c>
    </row>
    <row r="138" spans="1:7" ht="24.75" customHeight="1">
      <c r="A138" s="1">
        <f t="shared" si="3"/>
        <v>125</v>
      </c>
      <c r="B138" s="1" t="s">
        <v>40</v>
      </c>
      <c r="C138" s="12" t="s">
        <v>125</v>
      </c>
      <c r="D138" s="13">
        <v>2</v>
      </c>
      <c r="E138" s="14">
        <v>1</v>
      </c>
      <c r="F138" s="13">
        <f t="shared" si="2"/>
        <v>1</v>
      </c>
      <c r="G138" s="15" t="s">
        <v>208</v>
      </c>
    </row>
    <row r="139" spans="1:7" ht="24.75" customHeight="1">
      <c r="A139" s="1">
        <f t="shared" si="3"/>
        <v>126</v>
      </c>
      <c r="B139" s="1" t="s">
        <v>40</v>
      </c>
      <c r="C139" s="12" t="s">
        <v>126</v>
      </c>
      <c r="D139" s="13">
        <v>1</v>
      </c>
      <c r="E139" s="14">
        <v>0</v>
      </c>
      <c r="F139" s="13">
        <f t="shared" si="2"/>
        <v>1</v>
      </c>
      <c r="G139" s="15" t="s">
        <v>189</v>
      </c>
    </row>
    <row r="140" spans="1:7" ht="24.75" customHeight="1">
      <c r="A140" s="1">
        <f t="shared" si="3"/>
        <v>127</v>
      </c>
      <c r="B140" s="1" t="s">
        <v>40</v>
      </c>
      <c r="C140" s="12" t="s">
        <v>127</v>
      </c>
      <c r="D140" s="13">
        <v>10</v>
      </c>
      <c r="E140" s="14">
        <v>1</v>
      </c>
      <c r="F140" s="13">
        <f t="shared" si="2"/>
        <v>9</v>
      </c>
      <c r="G140" s="15" t="s">
        <v>248</v>
      </c>
    </row>
    <row r="141" spans="1:7" ht="24.75" customHeight="1">
      <c r="A141" s="1">
        <f t="shared" si="3"/>
        <v>128</v>
      </c>
      <c r="B141" s="1" t="s">
        <v>40</v>
      </c>
      <c r="C141" s="12" t="s">
        <v>128</v>
      </c>
      <c r="D141" s="13">
        <v>1</v>
      </c>
      <c r="E141" s="14">
        <v>0</v>
      </c>
      <c r="F141" s="13">
        <f t="shared" si="2"/>
        <v>1</v>
      </c>
      <c r="G141" s="15" t="s">
        <v>191</v>
      </c>
    </row>
    <row r="142" spans="1:7" ht="24.75" customHeight="1">
      <c r="A142" s="1">
        <f t="shared" si="3"/>
        <v>129</v>
      </c>
      <c r="B142" s="1" t="s">
        <v>40</v>
      </c>
      <c r="C142" s="12" t="s">
        <v>129</v>
      </c>
      <c r="D142" s="13">
        <v>1</v>
      </c>
      <c r="E142" s="14">
        <v>1</v>
      </c>
      <c r="F142" s="13">
        <f t="shared" si="2"/>
        <v>0</v>
      </c>
      <c r="G142" s="15" t="s">
        <v>171</v>
      </c>
    </row>
    <row r="143" spans="1:7" ht="24.75" customHeight="1">
      <c r="A143" s="1">
        <f t="shared" si="3"/>
        <v>130</v>
      </c>
      <c r="B143" s="1" t="s">
        <v>40</v>
      </c>
      <c r="C143" s="12" t="s">
        <v>130</v>
      </c>
      <c r="D143" s="13">
        <v>2</v>
      </c>
      <c r="E143" s="14">
        <v>1</v>
      </c>
      <c r="F143" s="13">
        <f aca="true" t="shared" si="4" ref="F143:F170">D143-E143</f>
        <v>1</v>
      </c>
      <c r="G143" s="15" t="s">
        <v>215</v>
      </c>
    </row>
    <row r="144" spans="1:7" ht="24.75" customHeight="1">
      <c r="A144" s="1">
        <f t="shared" si="3"/>
        <v>131</v>
      </c>
      <c r="B144" s="1" t="s">
        <v>40</v>
      </c>
      <c r="C144" s="12" t="s">
        <v>131</v>
      </c>
      <c r="D144" s="13">
        <v>11</v>
      </c>
      <c r="E144" s="14">
        <v>1</v>
      </c>
      <c r="F144" s="13">
        <f t="shared" si="4"/>
        <v>10</v>
      </c>
      <c r="G144" s="15" t="s">
        <v>249</v>
      </c>
    </row>
    <row r="145" spans="1:7" ht="24.75" customHeight="1">
      <c r="A145" s="1">
        <f aca="true" t="shared" si="5" ref="A145:A170">SUM(A144,1)</f>
        <v>132</v>
      </c>
      <c r="B145" s="1" t="s">
        <v>40</v>
      </c>
      <c r="C145" s="12" t="s">
        <v>132</v>
      </c>
      <c r="D145" s="13">
        <v>1</v>
      </c>
      <c r="E145" s="14">
        <v>1</v>
      </c>
      <c r="F145" s="13">
        <f t="shared" si="4"/>
        <v>0</v>
      </c>
      <c r="G145" s="15" t="s">
        <v>216</v>
      </c>
    </row>
    <row r="146" spans="1:7" ht="24.75" customHeight="1">
      <c r="A146" s="1">
        <f t="shared" si="5"/>
        <v>133</v>
      </c>
      <c r="B146" s="1" t="s">
        <v>40</v>
      </c>
      <c r="C146" s="12" t="s">
        <v>133</v>
      </c>
      <c r="D146" s="13">
        <v>1</v>
      </c>
      <c r="E146" s="14">
        <v>1</v>
      </c>
      <c r="F146" s="13">
        <f t="shared" si="4"/>
        <v>0</v>
      </c>
      <c r="G146" s="15" t="s">
        <v>216</v>
      </c>
    </row>
    <row r="147" spans="1:7" ht="24.75" customHeight="1">
      <c r="A147" s="1">
        <f t="shared" si="5"/>
        <v>134</v>
      </c>
      <c r="B147" s="1" t="s">
        <v>40</v>
      </c>
      <c r="C147" s="12" t="s">
        <v>134</v>
      </c>
      <c r="D147" s="13">
        <v>1</v>
      </c>
      <c r="E147" s="14">
        <v>0</v>
      </c>
      <c r="F147" s="13">
        <f t="shared" si="4"/>
        <v>1</v>
      </c>
      <c r="G147" s="15" t="s">
        <v>185</v>
      </c>
    </row>
    <row r="148" spans="1:7" ht="24.75" customHeight="1">
      <c r="A148" s="1">
        <f t="shared" si="5"/>
        <v>135</v>
      </c>
      <c r="B148" s="1" t="s">
        <v>40</v>
      </c>
      <c r="C148" s="12" t="s">
        <v>135</v>
      </c>
      <c r="D148" s="13">
        <v>1</v>
      </c>
      <c r="E148" s="14">
        <v>0</v>
      </c>
      <c r="F148" s="13">
        <f t="shared" si="4"/>
        <v>1</v>
      </c>
      <c r="G148" s="15" t="s">
        <v>199</v>
      </c>
    </row>
    <row r="149" spans="1:7" ht="24.75" customHeight="1">
      <c r="A149" s="1">
        <f t="shared" si="5"/>
        <v>136</v>
      </c>
      <c r="B149" s="1" t="s">
        <v>40</v>
      </c>
      <c r="C149" s="12" t="s">
        <v>136</v>
      </c>
      <c r="D149" s="13">
        <v>5</v>
      </c>
      <c r="E149" s="14">
        <v>3</v>
      </c>
      <c r="F149" s="13">
        <f t="shared" si="4"/>
        <v>2</v>
      </c>
      <c r="G149" s="15" t="s">
        <v>217</v>
      </c>
    </row>
    <row r="150" spans="1:7" ht="24.75" customHeight="1">
      <c r="A150" s="1">
        <f t="shared" si="5"/>
        <v>137</v>
      </c>
      <c r="B150" s="1" t="s">
        <v>40</v>
      </c>
      <c r="C150" s="12" t="s">
        <v>137</v>
      </c>
      <c r="D150" s="13">
        <v>1</v>
      </c>
      <c r="E150" s="14">
        <v>0</v>
      </c>
      <c r="F150" s="13">
        <f t="shared" si="4"/>
        <v>1</v>
      </c>
      <c r="G150" s="15" t="s">
        <v>185</v>
      </c>
    </row>
    <row r="151" spans="1:7" ht="24.75" customHeight="1">
      <c r="A151" s="1">
        <f t="shared" si="5"/>
        <v>138</v>
      </c>
      <c r="B151" s="1" t="s">
        <v>40</v>
      </c>
      <c r="C151" s="12" t="s">
        <v>138</v>
      </c>
      <c r="D151" s="13">
        <v>3</v>
      </c>
      <c r="E151" s="14">
        <v>2</v>
      </c>
      <c r="F151" s="13">
        <f t="shared" si="4"/>
        <v>1</v>
      </c>
      <c r="G151" s="15" t="s">
        <v>218</v>
      </c>
    </row>
    <row r="152" spans="1:7" ht="24.75" customHeight="1">
      <c r="A152" s="1">
        <f t="shared" si="5"/>
        <v>139</v>
      </c>
      <c r="B152" s="1" t="s">
        <v>40</v>
      </c>
      <c r="C152" s="12" t="s">
        <v>139</v>
      </c>
      <c r="D152" s="13">
        <v>1</v>
      </c>
      <c r="E152" s="14">
        <v>0</v>
      </c>
      <c r="F152" s="13">
        <f t="shared" si="4"/>
        <v>1</v>
      </c>
      <c r="G152" s="15" t="s">
        <v>185</v>
      </c>
    </row>
    <row r="153" spans="1:7" ht="24.75" customHeight="1">
      <c r="A153" s="1">
        <f t="shared" si="5"/>
        <v>140</v>
      </c>
      <c r="B153" s="1" t="s">
        <v>40</v>
      </c>
      <c r="C153" s="12" t="s">
        <v>140</v>
      </c>
      <c r="D153" s="13">
        <v>2</v>
      </c>
      <c r="E153" s="14">
        <v>0</v>
      </c>
      <c r="F153" s="13">
        <f t="shared" si="4"/>
        <v>2</v>
      </c>
      <c r="G153" s="15" t="s">
        <v>192</v>
      </c>
    </row>
    <row r="154" spans="1:7" ht="24.75" customHeight="1">
      <c r="A154" s="1">
        <f t="shared" si="5"/>
        <v>141</v>
      </c>
      <c r="B154" s="1" t="s">
        <v>40</v>
      </c>
      <c r="C154" s="12" t="s">
        <v>141</v>
      </c>
      <c r="D154" s="13">
        <v>2</v>
      </c>
      <c r="E154" s="14">
        <v>1</v>
      </c>
      <c r="F154" s="13">
        <f t="shared" si="4"/>
        <v>1</v>
      </c>
      <c r="G154" s="15" t="s">
        <v>219</v>
      </c>
    </row>
    <row r="155" spans="1:7" ht="24.75" customHeight="1">
      <c r="A155" s="1">
        <f t="shared" si="5"/>
        <v>142</v>
      </c>
      <c r="B155" s="1" t="s">
        <v>40</v>
      </c>
      <c r="C155" s="12" t="s">
        <v>142</v>
      </c>
      <c r="D155" s="13">
        <v>5</v>
      </c>
      <c r="E155" s="14">
        <v>1</v>
      </c>
      <c r="F155" s="13">
        <f t="shared" si="4"/>
        <v>4</v>
      </c>
      <c r="G155" s="15" t="s">
        <v>220</v>
      </c>
    </row>
    <row r="156" spans="1:7" ht="24.75" customHeight="1">
      <c r="A156" s="1">
        <f t="shared" si="5"/>
        <v>143</v>
      </c>
      <c r="B156" s="1" t="s">
        <v>40</v>
      </c>
      <c r="C156" s="12" t="s">
        <v>143</v>
      </c>
      <c r="D156" s="13">
        <v>1</v>
      </c>
      <c r="E156" s="14">
        <v>0</v>
      </c>
      <c r="F156" s="13">
        <f t="shared" si="4"/>
        <v>1</v>
      </c>
      <c r="G156" s="15" t="s">
        <v>199</v>
      </c>
    </row>
    <row r="157" spans="1:7" ht="24.75" customHeight="1">
      <c r="A157" s="1">
        <f t="shared" si="5"/>
        <v>144</v>
      </c>
      <c r="B157" s="1" t="s">
        <v>40</v>
      </c>
      <c r="C157" s="12" t="s">
        <v>144</v>
      </c>
      <c r="D157" s="13">
        <v>1</v>
      </c>
      <c r="E157" s="14">
        <v>1</v>
      </c>
      <c r="F157" s="13">
        <f t="shared" si="4"/>
        <v>0</v>
      </c>
      <c r="G157" s="15" t="s">
        <v>209</v>
      </c>
    </row>
    <row r="158" spans="1:7" ht="24.75" customHeight="1">
      <c r="A158" s="1">
        <f t="shared" si="5"/>
        <v>145</v>
      </c>
      <c r="B158" s="1" t="s">
        <v>40</v>
      </c>
      <c r="C158" s="12" t="s">
        <v>145</v>
      </c>
      <c r="D158" s="13">
        <v>2</v>
      </c>
      <c r="E158" s="14">
        <v>1</v>
      </c>
      <c r="F158" s="13">
        <f t="shared" si="4"/>
        <v>1</v>
      </c>
      <c r="G158" s="15" t="s">
        <v>250</v>
      </c>
    </row>
    <row r="159" spans="1:7" ht="24.75" customHeight="1">
      <c r="A159" s="1">
        <f t="shared" si="5"/>
        <v>146</v>
      </c>
      <c r="B159" s="1" t="s">
        <v>40</v>
      </c>
      <c r="C159" s="12" t="s">
        <v>146</v>
      </c>
      <c r="D159" s="13">
        <v>3</v>
      </c>
      <c r="E159" s="14">
        <v>0</v>
      </c>
      <c r="F159" s="13">
        <f t="shared" si="4"/>
        <v>3</v>
      </c>
      <c r="G159" s="15" t="s">
        <v>210</v>
      </c>
    </row>
    <row r="160" spans="1:7" ht="24.75" customHeight="1">
      <c r="A160" s="1">
        <f t="shared" si="5"/>
        <v>147</v>
      </c>
      <c r="B160" s="1" t="s">
        <v>40</v>
      </c>
      <c r="C160" s="12" t="s">
        <v>147</v>
      </c>
      <c r="D160" s="13">
        <v>1</v>
      </c>
      <c r="E160" s="14">
        <v>0</v>
      </c>
      <c r="F160" s="13">
        <f t="shared" si="4"/>
        <v>1</v>
      </c>
      <c r="G160" s="15" t="s">
        <v>189</v>
      </c>
    </row>
    <row r="161" spans="1:7" ht="24.75" customHeight="1">
      <c r="A161" s="1">
        <f t="shared" si="5"/>
        <v>148</v>
      </c>
      <c r="B161" s="1" t="s">
        <v>40</v>
      </c>
      <c r="C161" s="12" t="s">
        <v>148</v>
      </c>
      <c r="D161" s="13">
        <v>5</v>
      </c>
      <c r="E161" s="14">
        <v>1</v>
      </c>
      <c r="F161" s="13">
        <f t="shared" si="4"/>
        <v>4</v>
      </c>
      <c r="G161" s="15" t="s">
        <v>251</v>
      </c>
    </row>
    <row r="162" spans="1:7" ht="24.75" customHeight="1">
      <c r="A162" s="1">
        <f t="shared" si="5"/>
        <v>149</v>
      </c>
      <c r="B162" s="1" t="s">
        <v>40</v>
      </c>
      <c r="C162" s="12" t="s">
        <v>149</v>
      </c>
      <c r="D162" s="13">
        <v>1</v>
      </c>
      <c r="E162" s="14">
        <v>0</v>
      </c>
      <c r="F162" s="13">
        <f t="shared" si="4"/>
        <v>1</v>
      </c>
      <c r="G162" s="15" t="s">
        <v>197</v>
      </c>
    </row>
    <row r="163" spans="1:7" ht="24.75" customHeight="1">
      <c r="A163" s="1">
        <f t="shared" si="5"/>
        <v>150</v>
      </c>
      <c r="B163" s="1" t="s">
        <v>40</v>
      </c>
      <c r="C163" s="12" t="s">
        <v>150</v>
      </c>
      <c r="D163" s="13">
        <v>2</v>
      </c>
      <c r="E163" s="14">
        <v>0</v>
      </c>
      <c r="F163" s="13">
        <f t="shared" si="4"/>
        <v>2</v>
      </c>
      <c r="G163" s="15" t="s">
        <v>211</v>
      </c>
    </row>
    <row r="164" spans="1:7" ht="24.75" customHeight="1">
      <c r="A164" s="1">
        <f t="shared" si="5"/>
        <v>151</v>
      </c>
      <c r="B164" s="1" t="s">
        <v>40</v>
      </c>
      <c r="C164" s="12" t="s">
        <v>151</v>
      </c>
      <c r="D164" s="13">
        <v>1</v>
      </c>
      <c r="E164" s="14">
        <v>1</v>
      </c>
      <c r="F164" s="13">
        <f t="shared" si="4"/>
        <v>0</v>
      </c>
      <c r="G164" s="15" t="s">
        <v>221</v>
      </c>
    </row>
    <row r="165" spans="1:7" ht="24.75" customHeight="1">
      <c r="A165" s="1">
        <f t="shared" si="5"/>
        <v>152</v>
      </c>
      <c r="B165" s="1" t="s">
        <v>40</v>
      </c>
      <c r="C165" s="12" t="s">
        <v>152</v>
      </c>
      <c r="D165" s="13">
        <v>1</v>
      </c>
      <c r="E165" s="14">
        <v>1</v>
      </c>
      <c r="F165" s="13">
        <f t="shared" si="4"/>
        <v>0</v>
      </c>
      <c r="G165" s="15" t="s">
        <v>221</v>
      </c>
    </row>
    <row r="166" spans="1:7" ht="24.75" customHeight="1">
      <c r="A166" s="1">
        <f t="shared" si="5"/>
        <v>153</v>
      </c>
      <c r="B166" s="1" t="s">
        <v>40</v>
      </c>
      <c r="C166" s="12" t="s">
        <v>153</v>
      </c>
      <c r="D166" s="13">
        <v>2</v>
      </c>
      <c r="E166" s="14">
        <v>1</v>
      </c>
      <c r="F166" s="13">
        <f t="shared" si="4"/>
        <v>1</v>
      </c>
      <c r="G166" s="15" t="s">
        <v>208</v>
      </c>
    </row>
    <row r="167" spans="1:7" ht="42" customHeight="1">
      <c r="A167" s="1">
        <f t="shared" si="5"/>
        <v>154</v>
      </c>
      <c r="B167" s="1" t="s">
        <v>40</v>
      </c>
      <c r="C167" s="12" t="s">
        <v>163</v>
      </c>
      <c r="D167" s="13">
        <v>2</v>
      </c>
      <c r="E167" s="14">
        <v>1</v>
      </c>
      <c r="F167" s="13">
        <f t="shared" si="4"/>
        <v>1</v>
      </c>
      <c r="G167" s="15" t="s">
        <v>215</v>
      </c>
    </row>
    <row r="168" spans="1:7" ht="24.75" customHeight="1">
      <c r="A168" s="1">
        <f t="shared" si="5"/>
        <v>155</v>
      </c>
      <c r="B168" s="1" t="s">
        <v>40</v>
      </c>
      <c r="C168" s="12" t="s">
        <v>154</v>
      </c>
      <c r="D168" s="13">
        <v>7</v>
      </c>
      <c r="E168" s="14">
        <v>2</v>
      </c>
      <c r="F168" s="13">
        <f t="shared" si="4"/>
        <v>5</v>
      </c>
      <c r="G168" s="15" t="s">
        <v>212</v>
      </c>
    </row>
    <row r="169" spans="1:7" ht="24.75" customHeight="1">
      <c r="A169" s="1">
        <f t="shared" si="5"/>
        <v>156</v>
      </c>
      <c r="B169" s="1" t="s">
        <v>40</v>
      </c>
      <c r="C169" s="12" t="s">
        <v>155</v>
      </c>
      <c r="D169" s="13">
        <v>2</v>
      </c>
      <c r="E169" s="14">
        <v>0</v>
      </c>
      <c r="F169" s="13">
        <f t="shared" si="4"/>
        <v>2</v>
      </c>
      <c r="G169" s="15" t="s">
        <v>213</v>
      </c>
    </row>
    <row r="170" spans="1:7" ht="24.75" customHeight="1">
      <c r="A170" s="1">
        <f t="shared" si="5"/>
        <v>157</v>
      </c>
      <c r="B170" s="1" t="s">
        <v>40</v>
      </c>
      <c r="C170" s="12" t="s">
        <v>156</v>
      </c>
      <c r="D170" s="13">
        <v>2</v>
      </c>
      <c r="E170" s="14">
        <v>0</v>
      </c>
      <c r="F170" s="13">
        <f t="shared" si="4"/>
        <v>2</v>
      </c>
      <c r="G170" s="15" t="s">
        <v>214</v>
      </c>
    </row>
    <row r="171" spans="1:7" ht="30.75" customHeight="1">
      <c r="A171" s="2"/>
      <c r="B171" s="2"/>
      <c r="C171" s="17" t="s">
        <v>157</v>
      </c>
      <c r="D171" s="18">
        <f>SUM(D7:D170)</f>
        <v>557</v>
      </c>
      <c r="E171" s="18">
        <f>SUM(E7:E170)</f>
        <v>156</v>
      </c>
      <c r="F171" s="18">
        <f>SUM(F7:F170)</f>
        <v>401</v>
      </c>
      <c r="G171" s="15"/>
    </row>
  </sheetData>
  <mergeCells count="10">
    <mergeCell ref="G2:G6"/>
    <mergeCell ref="A1:G1"/>
    <mergeCell ref="A2:A6"/>
    <mergeCell ref="B2:B6"/>
    <mergeCell ref="C2:C6"/>
    <mergeCell ref="D2:F2"/>
    <mergeCell ref="D3:D6"/>
    <mergeCell ref="E3:F3"/>
    <mergeCell ref="E4:E6"/>
    <mergeCell ref="F4:F6"/>
  </mergeCells>
  <printOptions/>
  <pageMargins left="0.44" right="0.75" top="0.27" bottom="0.25" header="0.19" footer="0.17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</cp:lastModifiedBy>
  <cp:lastPrinted>2018-06-04T12:51:03Z</cp:lastPrinted>
  <dcterms:created xsi:type="dcterms:W3CDTF">2017-06-02T10:37:57Z</dcterms:created>
  <dcterms:modified xsi:type="dcterms:W3CDTF">2018-06-04T12:53:40Z</dcterms:modified>
  <cp:category/>
  <cp:version/>
  <cp:contentType/>
  <cp:contentStatus/>
</cp:coreProperties>
</file>