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'Лист1'!$A$6:$H$247</definedName>
    <definedName name="_xlnm.Print_Area" localSheetId="0">'Лист1'!$A$1:$H$248</definedName>
  </definedNames>
  <calcPr fullCalcOnLoad="1" refMode="R1C1"/>
</workbook>
</file>

<file path=xl/comments1.xml><?xml version="1.0" encoding="utf-8"?>
<comments xmlns="http://schemas.openxmlformats.org/spreadsheetml/2006/main">
  <authors>
    <author>Sam</author>
  </authors>
  <commentList>
    <comment ref="A1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<sst xmlns="http://schemas.openxmlformats.org/spreadsheetml/2006/main" count="744" uniqueCount="438">
  <si>
    <t>Индекс</t>
  </si>
  <si>
    <t>газета</t>
  </si>
  <si>
    <t>Аргументы и факты (с яросл. вкладкой).</t>
  </si>
  <si>
    <t>Домашние цветы.</t>
  </si>
  <si>
    <t>Загадки истории.</t>
  </si>
  <si>
    <t>Литературная Россия.</t>
  </si>
  <si>
    <t>Люблю цветы!</t>
  </si>
  <si>
    <t>Моя прекрасная дача.</t>
  </si>
  <si>
    <t>Независимая газета.</t>
  </si>
  <si>
    <t>Педсовет.</t>
  </si>
  <si>
    <t>Советский спорт.</t>
  </si>
  <si>
    <t>журнал</t>
  </si>
  <si>
    <t>Burda/Бурда .</t>
  </si>
  <si>
    <t>The New Тimes (Новое время.)</t>
  </si>
  <si>
    <t>Verena /Верена.</t>
  </si>
  <si>
    <t xml:space="preserve">Будь здоров-100 страниц о самом главном. </t>
  </si>
  <si>
    <t>Веселые картинки.</t>
  </si>
  <si>
    <t>Весёлые картинки о природе. Филя.</t>
  </si>
  <si>
    <t>Веселые уроки.</t>
  </si>
  <si>
    <t>Веселый колобок.</t>
  </si>
  <si>
    <t>Вокруг света.</t>
  </si>
  <si>
    <t>Всё для женщины.</t>
  </si>
  <si>
    <t>Детская роман-газета.</t>
  </si>
  <si>
    <t>Детское чтение для сердца и разума.</t>
  </si>
  <si>
    <t>Дружба народов.</t>
  </si>
  <si>
    <t>Журнал мод: Вязание.</t>
  </si>
  <si>
    <t>Журнал сказок.</t>
  </si>
  <si>
    <t>За рулем.</t>
  </si>
  <si>
    <t>Звезда.</t>
  </si>
  <si>
    <t>Знамя.</t>
  </si>
  <si>
    <t>Знание-сила.</t>
  </si>
  <si>
    <t>Игровая библиотека.</t>
  </si>
  <si>
    <t>Иностранная литература.</t>
  </si>
  <si>
    <t>Искусство кино.</t>
  </si>
  <si>
    <t>История в подробностях.</t>
  </si>
  <si>
    <t>Караван историй.</t>
  </si>
  <si>
    <t>Классный журнал.</t>
  </si>
  <si>
    <t>Мой уютный дом.</t>
  </si>
  <si>
    <t>Добрые советы.</t>
  </si>
  <si>
    <t>Любимая дача.</t>
  </si>
  <si>
    <t>Моделист – конструктор.</t>
  </si>
  <si>
    <t>Моя любимая дача.</t>
  </si>
  <si>
    <t>Мой прекрасный сад .</t>
  </si>
  <si>
    <t>Москва.</t>
  </si>
  <si>
    <t>Московский журнал. История государства российского.</t>
  </si>
  <si>
    <t>Мурзилка.</t>
  </si>
  <si>
    <t>Наука и жизнь.</t>
  </si>
  <si>
    <t>Наука и религия.</t>
  </si>
  <si>
    <t>Начальная школа.</t>
  </si>
  <si>
    <t>Наш современник.</t>
  </si>
  <si>
    <t>Наш Филиппок.</t>
  </si>
  <si>
    <t>Наше наследие.</t>
  </si>
  <si>
    <t>Нева.</t>
  </si>
  <si>
    <t>Независимый библиотечный адвокат.</t>
  </si>
  <si>
    <t>Новый мир.</t>
  </si>
  <si>
    <t>Огонек.</t>
  </si>
  <si>
    <t>Отчего и почему.</t>
  </si>
  <si>
    <t>Природа и человек. XXI век.</t>
  </si>
  <si>
    <t>Приусадебное хоз-во.</t>
  </si>
  <si>
    <t>Простоквашино.</t>
  </si>
  <si>
    <t>Путеводная звезда. Школьное чтение.</t>
  </si>
  <si>
    <t>Работница.</t>
  </si>
  <si>
    <t>Радио.</t>
  </si>
  <si>
    <t>Родина.</t>
  </si>
  <si>
    <t>Рыболов.</t>
  </si>
  <si>
    <t>Сабрина / SABRINA.</t>
  </si>
  <si>
    <t>Сад своими руками.</t>
  </si>
  <si>
    <t>Сам себе мастер.</t>
  </si>
  <si>
    <t>Сказочный мир.</t>
  </si>
  <si>
    <t>Славянка. Православный женский журнал.</t>
  </si>
  <si>
    <t>Смена.</t>
  </si>
  <si>
    <t>Техника – молодёжи.</t>
  </si>
  <si>
    <t>Том и Джерри.</t>
  </si>
  <si>
    <t>Тошка и компания.</t>
  </si>
  <si>
    <t>Физкультура и спорт.</t>
  </si>
  <si>
    <t>Фома.</t>
  </si>
  <si>
    <t>Чем развлечь гостей.</t>
  </si>
  <si>
    <t>Читайка.</t>
  </si>
  <si>
    <t>Чудеса и приключения.</t>
  </si>
  <si>
    <t>Чудеса и приключения – детям.</t>
  </si>
  <si>
    <t>Виноград: православный журнал для родителей.</t>
  </si>
  <si>
    <t>Дарья. Биография</t>
  </si>
  <si>
    <t>Чудеса и приключения + Тайны и преступления : комплект</t>
  </si>
  <si>
    <t>СНО</t>
  </si>
  <si>
    <t>Искусство в школе</t>
  </si>
  <si>
    <t>Лена- рукоделие</t>
  </si>
  <si>
    <t>Psychologis/Психология</t>
  </si>
  <si>
    <t>Библиотека и закон</t>
  </si>
  <si>
    <t>СНО,ф1</t>
  </si>
  <si>
    <t>СНО,ф18</t>
  </si>
  <si>
    <t xml:space="preserve">Цветок. </t>
  </si>
  <si>
    <t>Юность.</t>
  </si>
  <si>
    <t>Русский дом.</t>
  </si>
  <si>
    <t>ф2,15</t>
  </si>
  <si>
    <t>Читаем, учимся, играем.</t>
  </si>
  <si>
    <t xml:space="preserve">Здоровый образ жизни - Вестник "ЗОЖ" </t>
  </si>
  <si>
    <t>Городские новости (среда)</t>
  </si>
  <si>
    <t>Северный край - Ярославский регион.</t>
  </si>
  <si>
    <t>Всё сама! Вяжем, плетём, вышиваем+ Специальный выпуск тематический к журналу "Все сама! Вяжем. Плетем. Вышиваем". Комплект</t>
  </si>
  <si>
    <t>Домашняя энциклопедия для Вас.</t>
  </si>
  <si>
    <t>Лиза: еженедельник.</t>
  </si>
  <si>
    <t>Коллекция Караван историй.</t>
  </si>
  <si>
    <t>Детский сад.  Всё для воспитателя.</t>
  </si>
  <si>
    <t>ф7</t>
  </si>
  <si>
    <t>1000 советов</t>
  </si>
  <si>
    <t>Дом.</t>
  </si>
  <si>
    <t>ф14</t>
  </si>
  <si>
    <t>Комсомольская правда. Еженедельник.</t>
  </si>
  <si>
    <t>Мастерилка</t>
  </si>
  <si>
    <t>Коллекция идей</t>
  </si>
  <si>
    <t>Женское здоровье</t>
  </si>
  <si>
    <t>Делаем сами.</t>
  </si>
  <si>
    <t>Смешарики</t>
  </si>
  <si>
    <t>ф11</t>
  </si>
  <si>
    <t>Духовно-нравственное воспитание с журналом "Задушевные беседы" для чтения детям.</t>
  </si>
  <si>
    <t>Мир музея.</t>
  </si>
  <si>
    <t>Свирелька. Детям о природе</t>
  </si>
  <si>
    <t>Сельская новь.</t>
  </si>
  <si>
    <t>Аудит</t>
  </si>
  <si>
    <t>Библиотека.</t>
  </si>
  <si>
    <t>ф15</t>
  </si>
  <si>
    <t>Вязание - ваше хобби</t>
  </si>
  <si>
    <t>Люблю готовить!</t>
  </si>
  <si>
    <t>ф7,16</t>
  </si>
  <si>
    <t>Из рук в руки.</t>
  </si>
  <si>
    <t>Караван-Рос.</t>
  </si>
  <si>
    <t>Литературная газета</t>
  </si>
  <si>
    <t>Новая газета</t>
  </si>
  <si>
    <t>Последний звонок.</t>
  </si>
  <si>
    <t>Сезон у дачи.</t>
  </si>
  <si>
    <t>GALA Биография</t>
  </si>
  <si>
    <t>Библиополе.</t>
  </si>
  <si>
    <t>Воспитание школьников.</t>
  </si>
  <si>
    <t>Все звезды.</t>
  </si>
  <si>
    <t>Вселенная, пространство, время.</t>
  </si>
  <si>
    <t>Дошкольное воспитание.</t>
  </si>
  <si>
    <t>Женские советы: Самая mini.</t>
  </si>
  <si>
    <t>ф1,7</t>
  </si>
  <si>
    <t>Живописная Россия.</t>
  </si>
  <si>
    <t>Здоровье.</t>
  </si>
  <si>
    <t>Книжки, нотки и игрушки для Катюшки и Андрюшки.</t>
  </si>
  <si>
    <t>Костер</t>
  </si>
  <si>
    <t>Лазурь.</t>
  </si>
  <si>
    <t>ф8,14</t>
  </si>
  <si>
    <t>Маруся.</t>
  </si>
  <si>
    <t>СНО,ф12,15</t>
  </si>
  <si>
    <t>Мне 15.</t>
  </si>
  <si>
    <t>Музыкальная палитра</t>
  </si>
  <si>
    <t>Наша психология.</t>
  </si>
  <si>
    <t>Предупреждение плюс. Библиотечка "ЗОЖ"</t>
  </si>
  <si>
    <t>Приключения Скуби-Ду</t>
  </si>
  <si>
    <t>СНО,ф7,10</t>
  </si>
  <si>
    <t>Простые рецепты здоровья.</t>
  </si>
  <si>
    <t>Роман – газета.</t>
  </si>
  <si>
    <t>САМ.</t>
  </si>
  <si>
    <t>ф8,14,16,18</t>
  </si>
  <si>
    <t>Сандра (SANDRA).</t>
  </si>
  <si>
    <t>Современная библиотека.</t>
  </si>
  <si>
    <t>Фиксики</t>
  </si>
  <si>
    <t>Химия и жизнь XXI век</t>
  </si>
  <si>
    <t>Юный художник.</t>
  </si>
  <si>
    <t>Юный краевед.</t>
  </si>
  <si>
    <t>СНО,ф10,13,18</t>
  </si>
  <si>
    <t>ф8,16</t>
  </si>
  <si>
    <t>СНО(2),ф14,13,16,18</t>
  </si>
  <si>
    <t>СНО,ф10,13,14,15</t>
  </si>
  <si>
    <t>СНО,ф7,10,13,18</t>
  </si>
  <si>
    <t>ИТОГО:</t>
  </si>
  <si>
    <t>Губернский город.</t>
  </si>
  <si>
    <t>Российский экономический журнал.</t>
  </si>
  <si>
    <t>Третьяковская галерея.</t>
  </si>
  <si>
    <t>Голос профсоюзов.</t>
  </si>
  <si>
    <t>Наша кухня.</t>
  </si>
  <si>
    <t>Вязание: модно и просто.Вяжем детям</t>
  </si>
  <si>
    <t>Аргументы недели</t>
  </si>
  <si>
    <t>СНО,ф4,6,10,13</t>
  </si>
  <si>
    <t>СНО,ф10,14</t>
  </si>
  <si>
    <t>Роман-журнал XXI век</t>
  </si>
  <si>
    <t>Государство и право</t>
  </si>
  <si>
    <t>СНО(2),ф14,18</t>
  </si>
  <si>
    <t>Тайны ХХ века</t>
  </si>
  <si>
    <t>СНО,ф13</t>
  </si>
  <si>
    <t>СНО(2),ф6,8,12,13,14,16,19</t>
  </si>
  <si>
    <t>СНО,ф15</t>
  </si>
  <si>
    <t>СНО,ф1,11,12,14,15</t>
  </si>
  <si>
    <t>ф10,11,14</t>
  </si>
  <si>
    <t>ф6,8,19</t>
  </si>
  <si>
    <t>Библиотечное дело</t>
  </si>
  <si>
    <t>Берегиня - журнал для вас</t>
  </si>
  <si>
    <t>Домашний очаг</t>
  </si>
  <si>
    <t>ф8</t>
  </si>
  <si>
    <t>Дитя человеческое</t>
  </si>
  <si>
    <t>Ф6</t>
  </si>
  <si>
    <t>Burda Special . Мода для полных</t>
  </si>
  <si>
    <t>Burda Special . Шить легко и быстро</t>
  </si>
  <si>
    <t>Сабрина / SABRINA. Спецвыпуск</t>
  </si>
  <si>
    <t>Девчонки-мальчишки. Школа ремесел</t>
  </si>
  <si>
    <t>ф18</t>
  </si>
  <si>
    <t>Миша</t>
  </si>
  <si>
    <t>ф16</t>
  </si>
  <si>
    <t>00213м</t>
  </si>
  <si>
    <t>№ 
п/п</t>
  </si>
  <si>
    <t>Тип 
издания по учету в ЦБС</t>
  </si>
  <si>
    <t>Наименование издания</t>
  </si>
  <si>
    <t>Количество
комплектов</t>
  </si>
  <si>
    <t xml:space="preserve">Получатели изданий
 (структурные подразделения МУК ЦБС города Ярославля)
</t>
  </si>
  <si>
    <t>Всего</t>
  </si>
  <si>
    <t>в т.ч. :</t>
  </si>
  <si>
    <t>ЦБ,
вкл. СНО</t>
  </si>
  <si>
    <t>ф-лы</t>
  </si>
  <si>
    <t>ЦБ(аб),СНО,ф7</t>
  </si>
  <si>
    <t>ЦБ(кр.,чз),ф1,2,4,6,7,8,10,11,12,13,14,15,16,18,19</t>
  </si>
  <si>
    <t>ЦБ(чз)</t>
  </si>
  <si>
    <t>ЦБ(чз),ф2,6,14,15,16,19</t>
  </si>
  <si>
    <t>ЦБ(аб),ф13,14,18</t>
  </si>
  <si>
    <t>ЦБ(аб,чз),ф6,8,12,18,19</t>
  </si>
  <si>
    <t>ЦБ(ИБО),ф12,13,16,18</t>
  </si>
  <si>
    <t>ЦБ(чз),ф7,8,12,14</t>
  </si>
  <si>
    <t>ЦБ(аб)</t>
  </si>
  <si>
    <t>ЦБ(аб,чз),СНО,ф1,2,6,10,12,13,14,18,19</t>
  </si>
  <si>
    <t>ЦБ(ОРиИТ)</t>
  </si>
  <si>
    <t>ЦБ(чз),ф14,18</t>
  </si>
  <si>
    <t>ЦБ(чз),СНО(2),ф6,10,13,15,19</t>
  </si>
  <si>
    <t>ЦБ(чз),ф6,7,8,14,15</t>
  </si>
  <si>
    <t>ЦБ(аб),ф6,12</t>
  </si>
  <si>
    <t>Октябрь</t>
  </si>
  <si>
    <t>ЦБ(аб,чз)</t>
  </si>
  <si>
    <t>ЦБ(чз),ф12,14</t>
  </si>
  <si>
    <t>ЦБ(чз),ф15</t>
  </si>
  <si>
    <t>ЦБ(аб,чз),ф2,4,10,6,14,15</t>
  </si>
  <si>
    <t>ЦБ(аб),ф4,7,8,14</t>
  </si>
  <si>
    <t>ЦБ(аб,чз),ф4</t>
  </si>
  <si>
    <t>ЦБ(чз),ф10,14,13</t>
  </si>
  <si>
    <t>ЦБ(аб,чз),СНО,ф6,10,14</t>
  </si>
  <si>
    <t>ЦБ(аб,чз),ф10,12,14,15,18,19</t>
  </si>
  <si>
    <t>ЦБ(ИБО)</t>
  </si>
  <si>
    <t>ЦБ(чз),ф14</t>
  </si>
  <si>
    <t>ЦБ(аб),ф12,13,14</t>
  </si>
  <si>
    <t>ЦБ(кр)</t>
  </si>
  <si>
    <t>ЦБ(аб),СНО(2),ф1,4,7,10,12,14</t>
  </si>
  <si>
    <t>ЦБ(ОРиИТ),ф12,14,15,16</t>
  </si>
  <si>
    <t>ЦБ(аб,чз),СНО(2э.),ф6,7,8,10,12,13,14,18</t>
  </si>
  <si>
    <t>ЦБ(ООФ),ф14</t>
  </si>
  <si>
    <t>ЦБ(чз,ООФ),СНО(2),ф1,2,4,6,8,10,11,12,13,14,15,16,18,19</t>
  </si>
  <si>
    <t>ЦБ(чз),ф6,14</t>
  </si>
  <si>
    <t>ЦБ(ИБО),ф12,18</t>
  </si>
  <si>
    <t>ЦБ(аб),СНО,ф8</t>
  </si>
  <si>
    <t>ЦБ(аб),СНО,ф1,6,7,11,16,18,19</t>
  </si>
  <si>
    <t>Прайм-сфера (Ярославль)-бесплатно от издателя</t>
  </si>
  <si>
    <t>ЦБ(кр.,аб),ф1-19</t>
  </si>
  <si>
    <t>Куда пойти учиться (Ярославль) - бесплатно от издателя</t>
  </si>
  <si>
    <t>Бизнес-журнал (бесплатно от издателя)</t>
  </si>
  <si>
    <t>ЦБ(чз),ф6,12,14,15</t>
  </si>
  <si>
    <t>ЦБ(кр.),ф1,2,4,6,7,8,10,11,12,13,14,15,16,19</t>
  </si>
  <si>
    <t>ЦБ(чз),ф19</t>
  </si>
  <si>
    <t>ЦБ(кр.,чз),ф14</t>
  </si>
  <si>
    <t>ф1,4,7,8,10,11,12,18</t>
  </si>
  <si>
    <t>Городские новости (документ) - бесплатно от издателя</t>
  </si>
  <si>
    <t>ЦБ(чз),ф6,15</t>
  </si>
  <si>
    <t>Лукошко идей</t>
  </si>
  <si>
    <t>ЦБ(чз),ф7,16</t>
  </si>
  <si>
    <t>Знаменательные даты - 2018</t>
  </si>
  <si>
    <t>ЦБ(ОРиИТ,ф6,12,16</t>
  </si>
  <si>
    <t>ЦБ(чз),СНО(2),ф1,13,14,16,18,19</t>
  </si>
  <si>
    <t>ЦБ(аб),СНО,ф11</t>
  </si>
  <si>
    <t>ЦБ(аб),ф12</t>
  </si>
  <si>
    <t>ЦБ(аб),СНО,ф1</t>
  </si>
  <si>
    <t>Дилетант</t>
  </si>
  <si>
    <t>Народный совет</t>
  </si>
  <si>
    <t>Будь здоров-100 страниц о самом главном  + 60 лет - не возраст (комплект).</t>
  </si>
  <si>
    <t>ЦБ(аб,чз),ф6,10,15</t>
  </si>
  <si>
    <t>Культура (с прил..журн."Свой")</t>
  </si>
  <si>
    <t>ЦБ(краев.)</t>
  </si>
  <si>
    <t>Советская Ярославия (беспл.от КПРФ)</t>
  </si>
  <si>
    <t>СНО(2),ф1,2,4,10,13,14,15</t>
  </si>
  <si>
    <t xml:space="preserve">
СПИСОК  периодических изданий, 
получаемых структурными подразделениями МУК Централизованная библиотечная система города Ярославля 
во втором полугодии 2017 г.:
</t>
  </si>
  <si>
    <t>ЦБ(аб,кр.),ф1,2,4,6,7,8,10,11,12,13,14,15,16,18,19</t>
  </si>
  <si>
    <t>Ва-Банк - Ярославль (бесплатно)</t>
  </si>
  <si>
    <t>Управдом (бесплатно)</t>
  </si>
  <si>
    <t>Литература в школе + Уроки литературы в школе</t>
  </si>
  <si>
    <t>ЦБ(кр.),ф8,12</t>
  </si>
  <si>
    <t>Голос инвалида</t>
  </si>
  <si>
    <t>1000 и 1 мелочь</t>
  </si>
  <si>
    <t>ЦБ(аб),ф1,18</t>
  </si>
  <si>
    <t>ЦБ(аб),СНО,ф1,2,4,7,10,11,13,16</t>
  </si>
  <si>
    <t>ЦБ(аб,чз),СНО(2),ф1,2,4,6,7,8,11,12,13,14,15,16,18,19</t>
  </si>
  <si>
    <t>Дарья</t>
  </si>
  <si>
    <t>ф16,19</t>
  </si>
  <si>
    <t>СНО,ф8</t>
  </si>
  <si>
    <t>ЦБ(аб,чз),СНО(2),ф1,2,4,6,7,8(2),10,11,12,13,14,15,16,18,19</t>
  </si>
  <si>
    <t>ЦБ(чз),ф8,11,12,13,14,16,19</t>
  </si>
  <si>
    <t>5263м</t>
  </si>
  <si>
    <t>4774м</t>
  </si>
  <si>
    <t>п3302м</t>
  </si>
  <si>
    <t>00190м</t>
  </si>
  <si>
    <t>Невыдуманные истории</t>
  </si>
  <si>
    <t>Собеседник</t>
  </si>
  <si>
    <t>ф4</t>
  </si>
  <si>
    <t>Спорт-экспресс (понедельник)</t>
  </si>
  <si>
    <t>FORBES (ФОРБС)</t>
  </si>
  <si>
    <t>ЦБ(чз),СНО,ф1,8</t>
  </si>
  <si>
    <t>ф1,7,11,12</t>
  </si>
  <si>
    <t>Подсобное хозяйство</t>
  </si>
  <si>
    <t>Пока не поздно: комплект из трех изданий</t>
  </si>
  <si>
    <t>ЦБ(ИБО),ф15</t>
  </si>
  <si>
    <t>ЦБ(чз),СНО,Ф6,12,13,14,15,16,18,19</t>
  </si>
  <si>
    <t>Российская газета: включая Российскую газету "Неделя"</t>
  </si>
  <si>
    <t>ЦБ(аб),СНО,ф8,14</t>
  </si>
  <si>
    <t>СНО,ф4</t>
  </si>
  <si>
    <t>Удивительное рядом</t>
  </si>
  <si>
    <t>Хозяйство</t>
  </si>
  <si>
    <t>ЦБ(аб),СНО,ф4,7,8,14,15,19</t>
  </si>
  <si>
    <t>ЦБ(ООФ,чз),СНО,ф1,6,8,12,14,15,19</t>
  </si>
  <si>
    <t>National Geographic Россия.</t>
  </si>
  <si>
    <t>SALON-interior / Салон-интерьер</t>
  </si>
  <si>
    <t>STORY.Обыкновенные судьбы необыкновенных людей</t>
  </si>
  <si>
    <t>GEO ("ГЕО").</t>
  </si>
  <si>
    <t>А ПОЧЕМУ?</t>
  </si>
  <si>
    <t>АБВГД - СКАЗКИ, ИГРЫ И УРОКИ</t>
  </si>
  <si>
    <t>АвтоМир</t>
  </si>
  <si>
    <t>Ф14</t>
  </si>
  <si>
    <t>ф7,11,14,16,10,15</t>
  </si>
  <si>
    <t>ЦБ(аб,чз),СНО,ф1,2,4,6,8,12,13,18,19</t>
  </si>
  <si>
    <t>В МИРЕ НАУКИ / SCIENTIFIC AMERICAN</t>
  </si>
  <si>
    <t>СНО,ф10,13,16,18</t>
  </si>
  <si>
    <t>ЦБ(аб,чз),СНО(2),ф1,4,6,8,10,11,12,13,14,15,18,19</t>
  </si>
  <si>
    <t>ЦБ(аб),СНО,ф1,7,8,10,12,15,16,19</t>
  </si>
  <si>
    <t>ф6,7</t>
  </si>
  <si>
    <t>ф6,14,15</t>
  </si>
  <si>
    <t>ЦБ(аб),СНО(2),ф1,2,4,6,7,8,10,11,12,13,14,15,16,18,19</t>
  </si>
  <si>
    <t>ГастрономЪ</t>
  </si>
  <si>
    <t>ГЕОГРАФИЯ И ЭКОЛОГИЯ В ШКОЛЕ XXI ВЕКА</t>
  </si>
  <si>
    <t>Библиотека предлагает</t>
  </si>
  <si>
    <t>ЦБ(ОРиИТ),ф14,15 - (через ОКиО)</t>
  </si>
  <si>
    <t>ГЛАВНЫЕ ПРАЗДНИКИ СТРАНЫ: Стихи. Сценарии. Игры. Поделки. Музыкальные сценарии. Танцевальные композиции. Песни с нотами. 20 праздников в 7 книгах</t>
  </si>
  <si>
    <t>ЦБ(чз),ф1,4-19. - через ОКиО</t>
  </si>
  <si>
    <t>ГОСЗАКАЗ В ВОПРОСАХ И ОТВЕТАХ</t>
  </si>
  <si>
    <t>ГРАЖДАНСКАЯ ЗАЩИТА</t>
  </si>
  <si>
    <t>80507*</t>
  </si>
  <si>
    <t>ГРАЖДАНСКАЯ ОБОРОНА И ЗАЩИТА ОТ ЧРЕЗВЫЧАЙНЫХ СИТУАЦИЙ В УЧРЕЖДЕНИЯХ, ОРГАНИЗАЦИЯХ И НА ПРЕДПРИЯТИЯХ</t>
  </si>
  <si>
    <t>Девчонки</t>
  </si>
  <si>
    <t>СНО,ф1,7,11,13,14,15,16,18,19</t>
  </si>
  <si>
    <t>ф1,7,11,13,16,18</t>
  </si>
  <si>
    <t>ЦБ(аб),СНО,ф1,2,4,6,7,8,11,12,13,14,15,16,18,19</t>
  </si>
  <si>
    <t>СНО(2),ф1,6,13,15,16,18</t>
  </si>
  <si>
    <t>СНО(2),ф1,2,4,6,7,8,12,13,16,18</t>
  </si>
  <si>
    <t>Детская энциклопедия.</t>
  </si>
  <si>
    <t>СНО,ф1,6,7,10,11,13,14,15,18</t>
  </si>
  <si>
    <t>ЦБ(аб,чз),СНО,ф1,2,4,6,7,8,10,11,12,13,14,15,16,18,19</t>
  </si>
  <si>
    <t>ЦБ(аб),ф7,14,15</t>
  </si>
  <si>
    <t>ф6,8</t>
  </si>
  <si>
    <t>ф4,10,12,19</t>
  </si>
  <si>
    <t>ЦБ(аб),ф19</t>
  </si>
  <si>
    <t>ЦБ(чз),ф8,12,14</t>
  </si>
  <si>
    <t>ЦБ(аб),ф14</t>
  </si>
  <si>
    <t>ЦБ(чз),СНО,ф1,4,6,11,12,14,15,19</t>
  </si>
  <si>
    <t>ЦБ(аб,чз),ф6,8,10,11,14,13,16,18,19</t>
  </si>
  <si>
    <t>ЦБ(аб,чз),ф14,15</t>
  </si>
  <si>
    <t>ЦБ(ИБО) - выходит с большим опозданием</t>
  </si>
  <si>
    <t>ЦБ(аб,чз),ф8,10,11,12,13,15,18,19</t>
  </si>
  <si>
    <t>Играем с Барби</t>
  </si>
  <si>
    <t>Идеи Вашего Дома</t>
  </si>
  <si>
    <t>ИРЭН</t>
  </si>
  <si>
    <t>ЦБ(чз),ф14. - выходит с большим опозданиенм</t>
  </si>
  <si>
    <t>ИСТОРИК</t>
  </si>
  <si>
    <t>ИСТОРИЧЕСКИЙ АРХИВ</t>
  </si>
  <si>
    <t>45045*</t>
  </si>
  <si>
    <t>79289*</t>
  </si>
  <si>
    <t>ЦБ(чз), СНО,ф4,6,8,13,14,15</t>
  </si>
  <si>
    <t>Китай (бесплатно, МК-Периодика)</t>
  </si>
  <si>
    <t>СНО,ф10,12,16,18</t>
  </si>
  <si>
    <t>ф6,8,10,11,12,16,19</t>
  </si>
  <si>
    <t>СНО,ф1,6,7,10,11,13,14,15,18,19</t>
  </si>
  <si>
    <t>Красивые дома</t>
  </si>
  <si>
    <t>КРАСНАЯ БУРДА</t>
  </si>
  <si>
    <t>ЦБ(чз),ф16</t>
  </si>
  <si>
    <t>Кудесница</t>
  </si>
  <si>
    <t>ЦБ(чз),ф7,14</t>
  </si>
  <si>
    <t>ЦБ(чз),ф8,12,13,14,16,18</t>
  </si>
  <si>
    <t>СНО,ф,6,7,10,13,14,15,16,19</t>
  </si>
  <si>
    <t>Лунтик</t>
  </si>
  <si>
    <t>Мастерружье</t>
  </si>
  <si>
    <t>МИР ТЕХНИКИ ДЛЯ ДЕТЕЙ</t>
  </si>
  <si>
    <t>ф11,12,13,14,16,18</t>
  </si>
  <si>
    <t>ЦБ(чз),ф14,15,16,19</t>
  </si>
  <si>
    <t>ЦБ(аб,чз),ф14,19</t>
  </si>
  <si>
    <t>Нарконет</t>
  </si>
  <si>
    <t>ф10</t>
  </si>
  <si>
    <t>НАРОДНОЕ ТВОРЧЕСТВО: ЛИЧНОСТЬ, ИСКУССТВО, ВРЕМЯ</t>
  </si>
  <si>
    <t>ЦБ(аб,чз),СНО(2),ф2,6,8,10,11,12,13,14,15,16,19</t>
  </si>
  <si>
    <t>ЦБ(аб,чз),СНО,ф2,4,6,8,10,11,13,14,15,16,18,19</t>
  </si>
  <si>
    <t>НАША МОЛОДЕЖЬ. Общероссийский молодежный журнал</t>
  </si>
  <si>
    <t>Неприкосновенный запас: дебаты о политике и культуре</t>
  </si>
  <si>
    <t>Новое литературное обозрение</t>
  </si>
  <si>
    <t>ЦБ(чз),ф13</t>
  </si>
  <si>
    <t>ЦБ(аб,чз),ф8,10,11,14,16,19</t>
  </si>
  <si>
    <t>ЦБ(чз),ф12,14,15,16</t>
  </si>
  <si>
    <t>ЦБ(аб,чз),ф4,10,14</t>
  </si>
  <si>
    <t>СНО,ф12,14,18</t>
  </si>
  <si>
    <t>ОХРАНА ТРУДА И ПОЖАРНАЯ БЕЗОПАСНОСТЬ</t>
  </si>
  <si>
    <t>ПРАЗДНИК В ШКОЛЕ</t>
  </si>
  <si>
    <t>ЦБ(чз),ф1-19. - через ОКиО</t>
  </si>
  <si>
    <t>ЦБ(аб,чз),ф2,4,8,10,11,13,15,16,19</t>
  </si>
  <si>
    <t>ЦБ(чз),ф1,4,6,7,8 (2 компл.),10,12,13,14,15,16,18,19</t>
  </si>
  <si>
    <t>СНО,ф14,19</t>
  </si>
  <si>
    <t>Пульс природы</t>
  </si>
  <si>
    <t>ЦБ(аб,чз),СНО(2),ф1,2,4,6,7,8,10,11,12,13,14,15,16,18</t>
  </si>
  <si>
    <t>ЦБ(аб),ф6,13,10. - через ОКиО</t>
  </si>
  <si>
    <t>Рюкзачишка</t>
  </si>
  <si>
    <t>Рюкзачок. Весёлый зоопарк</t>
  </si>
  <si>
    <t>Рюкзачок. Мир путешествий</t>
  </si>
  <si>
    <t>ф1,7,10,11,13,16,18</t>
  </si>
  <si>
    <t>СНО,ф1,16,18</t>
  </si>
  <si>
    <t>ф7,12,18</t>
  </si>
  <si>
    <t>СВИРЕЛЬ. Образовательный журнал</t>
  </si>
  <si>
    <t>СНО,ф8,14,16</t>
  </si>
  <si>
    <t>ЦБ(аб,чз),ф2,4</t>
  </si>
  <si>
    <t>ЦБ(чз),ф1,2,6,11</t>
  </si>
  <si>
    <t>ЦБ(аб,чз),ф1,8(2 компл.),10,11,13,14,19</t>
  </si>
  <si>
    <t>СНО,ф7,10,14,16</t>
  </si>
  <si>
    <t>Тачки</t>
  </si>
  <si>
    <t>ТВОЙ УЮТНЫЙ ДОМ</t>
  </si>
  <si>
    <t>ЦБ(аб),ф10,13,15,19</t>
  </si>
  <si>
    <t>СНО,ф7,16,18,19</t>
  </si>
  <si>
    <t>ЦБ(чз),ф6,13</t>
  </si>
  <si>
    <t>Цветы в доме</t>
  </si>
  <si>
    <t>72231*</t>
  </si>
  <si>
    <t>ЦБ(ИБО),ф1,8,11,13,14,16,18</t>
  </si>
  <si>
    <t>ЧИТАЕМ ВМЕСТЕ. Навигатор в мире книг</t>
  </si>
  <si>
    <t>ШИК: ШИТЬЕ И КРОЙ + спецвыпуски</t>
  </si>
  <si>
    <t>СНО,ф13,16,18</t>
  </si>
  <si>
    <t>ЮНЫЙ НАТУРАЛИСТ</t>
  </si>
  <si>
    <t>ЮНЫЙ ТЕХНИК</t>
  </si>
  <si>
    <t>ф1,7,8,18</t>
  </si>
  <si>
    <t>ШИШКИН ЛЕС : детский познавательный журнал</t>
  </si>
  <si>
    <t>ЦБ(аб,чз),СНО,1,6,7,8,10,11,12,13,14,15,16,18,19</t>
  </si>
  <si>
    <t>Комсомольская правда. Ежедневный, региональный, яросл.выпуск.</t>
  </si>
  <si>
    <r>
      <t xml:space="preserve">ЦБ(аб,чз),ф4,15.   - </t>
    </r>
    <r>
      <rPr>
        <sz val="8"/>
        <rFont val="Arial Cyr"/>
        <family val="0"/>
      </rPr>
      <t xml:space="preserve">   Издание бумажной версии прекращено; материалы размещаются на сайте журнала.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</si>
</sst>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&quot; м&quot;"/>
  </numFmts>
  <fonts count="3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Times New Roman"/>
      <family val="1"/>
    </font>
    <font>
      <sz val="16"/>
      <name val="Arial"/>
      <family val="2"/>
    </font>
    <font>
      <sz val="16"/>
      <name val="Arial Cyr"/>
      <family val="0"/>
    </font>
    <font>
      <sz val="16"/>
      <color indexed="8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Alignment="1">
      <alignment horizontal="center" vertical="top"/>
    </xf>
    <xf numFmtId="0" fontId="27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vertical="top" wrapText="1"/>
    </xf>
    <xf numFmtId="0" fontId="25" fillId="0" borderId="10" xfId="0" applyFont="1" applyBorder="1" applyAlignment="1">
      <alignment/>
    </xf>
    <xf numFmtId="0" fontId="25" fillId="0" borderId="13" xfId="0" applyFont="1" applyFill="1" applyBorder="1" applyAlignment="1">
      <alignment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0" xfId="0" applyFont="1" applyFill="1" applyBorder="1" applyAlignment="1">
      <alignment vertical="top" wrapText="1"/>
    </xf>
    <xf numFmtId="0" fontId="29" fillId="0" borderId="10" xfId="0" applyFont="1" applyBorder="1" applyAlignment="1">
      <alignment horizontal="justify" vertical="top" wrapText="1"/>
    </xf>
    <xf numFmtId="0" fontId="25" fillId="0" borderId="14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25" fillId="0" borderId="10" xfId="0" applyFont="1" applyBorder="1" applyAlignment="1">
      <alignment horizontal="justify"/>
    </xf>
    <xf numFmtId="0" fontId="27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view="pageBreakPreview" zoomScaleSheetLayoutView="100" zoomScalePageLayoutView="0" workbookViewId="0" topLeftCell="A49">
      <selection activeCell="J39" sqref="J39"/>
    </sheetView>
  </sheetViews>
  <sheetFormatPr defaultColWidth="9.00390625" defaultRowHeight="12.75"/>
  <cols>
    <col min="1" max="1" width="6.75390625" style="2" customWidth="1"/>
    <col min="2" max="2" width="12.375" style="2" customWidth="1"/>
    <col min="3" max="3" width="10.125" style="2" customWidth="1"/>
    <col min="4" max="4" width="87.125" style="2" customWidth="1"/>
    <col min="5" max="6" width="9.125" style="4" customWidth="1"/>
    <col min="7" max="7" width="12.75390625" style="4" customWidth="1"/>
    <col min="8" max="8" width="92.875" style="1" customWidth="1"/>
    <col min="9" max="16384" width="9.125" style="2" customWidth="1"/>
  </cols>
  <sheetData>
    <row r="1" spans="1:8" s="3" customFormat="1" ht="73.5" customHeight="1">
      <c r="A1" s="43" t="s">
        <v>275</v>
      </c>
      <c r="B1" s="43"/>
      <c r="C1" s="43"/>
      <c r="D1" s="43"/>
      <c r="E1" s="43"/>
      <c r="F1" s="43"/>
      <c r="G1" s="43"/>
      <c r="H1" s="5"/>
    </row>
    <row r="2" spans="1:8" s="3" customFormat="1" ht="24" customHeight="1">
      <c r="A2" s="40" t="s">
        <v>201</v>
      </c>
      <c r="B2" s="40" t="s">
        <v>0</v>
      </c>
      <c r="C2" s="40" t="s">
        <v>202</v>
      </c>
      <c r="D2" s="44" t="s">
        <v>203</v>
      </c>
      <c r="E2" s="39" t="s">
        <v>204</v>
      </c>
      <c r="F2" s="39"/>
      <c r="G2" s="39"/>
      <c r="H2" s="37" t="s">
        <v>205</v>
      </c>
    </row>
    <row r="3" spans="1:8" s="3" customFormat="1" ht="24" customHeight="1">
      <c r="A3" s="41"/>
      <c r="B3" s="41"/>
      <c r="C3" s="41"/>
      <c r="D3" s="45"/>
      <c r="E3" s="39" t="s">
        <v>206</v>
      </c>
      <c r="F3" s="39" t="s">
        <v>207</v>
      </c>
      <c r="G3" s="39"/>
      <c r="H3" s="38"/>
    </row>
    <row r="4" spans="1:8" s="3" customFormat="1" ht="24" customHeight="1">
      <c r="A4" s="41"/>
      <c r="B4" s="41"/>
      <c r="C4" s="41"/>
      <c r="D4" s="45"/>
      <c r="E4" s="39"/>
      <c r="F4" s="39" t="s">
        <v>208</v>
      </c>
      <c r="G4" s="39" t="s">
        <v>209</v>
      </c>
      <c r="H4" s="38"/>
    </row>
    <row r="5" spans="1:8" s="3" customFormat="1" ht="24" customHeight="1">
      <c r="A5" s="41"/>
      <c r="B5" s="41"/>
      <c r="C5" s="41"/>
      <c r="D5" s="45"/>
      <c r="E5" s="39"/>
      <c r="F5" s="39"/>
      <c r="G5" s="39"/>
      <c r="H5" s="38"/>
    </row>
    <row r="6" spans="1:8" s="3" customFormat="1" ht="12.75">
      <c r="A6" s="42"/>
      <c r="B6" s="42"/>
      <c r="C6" s="42"/>
      <c r="D6" s="46"/>
      <c r="E6" s="39"/>
      <c r="F6" s="39"/>
      <c r="G6" s="39"/>
      <c r="H6" s="38"/>
    </row>
    <row r="7" spans="1:8" s="14" customFormat="1" ht="24.75" customHeight="1">
      <c r="A7" s="6">
        <v>1</v>
      </c>
      <c r="B7" s="7">
        <v>50187</v>
      </c>
      <c r="C7" s="8" t="s">
        <v>1</v>
      </c>
      <c r="D7" s="9" t="s">
        <v>2</v>
      </c>
      <c r="E7" s="10">
        <v>15</v>
      </c>
      <c r="F7" s="11">
        <v>1</v>
      </c>
      <c r="G7" s="12">
        <f aca="true" t="shared" si="0" ref="G7:G38">E7-F7</f>
        <v>14</v>
      </c>
      <c r="H7" s="13" t="s">
        <v>253</v>
      </c>
    </row>
    <row r="8" spans="1:8" s="14" customFormat="1" ht="24.75" customHeight="1">
      <c r="A8" s="6">
        <f aca="true" t="shared" si="1" ref="A8:A71">SUM(A7,1)</f>
        <v>2</v>
      </c>
      <c r="B8" s="7">
        <v>19397</v>
      </c>
      <c r="C8" s="8" t="s">
        <v>1</v>
      </c>
      <c r="D8" s="9" t="s">
        <v>174</v>
      </c>
      <c r="E8" s="10">
        <v>2</v>
      </c>
      <c r="F8" s="11">
        <v>1</v>
      </c>
      <c r="G8" s="12">
        <f t="shared" si="0"/>
        <v>1</v>
      </c>
      <c r="H8" s="13" t="s">
        <v>254</v>
      </c>
    </row>
    <row r="9" spans="1:8" s="14" customFormat="1" ht="24.75" customHeight="1">
      <c r="A9" s="6">
        <f t="shared" si="1"/>
        <v>3</v>
      </c>
      <c r="B9" s="15"/>
      <c r="C9" s="8" t="s">
        <v>1</v>
      </c>
      <c r="D9" s="9" t="s">
        <v>277</v>
      </c>
      <c r="E9" s="10">
        <v>17</v>
      </c>
      <c r="F9" s="11">
        <v>2</v>
      </c>
      <c r="G9" s="12">
        <f t="shared" si="0"/>
        <v>15</v>
      </c>
      <c r="H9" s="13" t="s">
        <v>276</v>
      </c>
    </row>
    <row r="10" spans="1:8" s="14" customFormat="1" ht="24.75" customHeight="1">
      <c r="A10" s="6">
        <f t="shared" si="1"/>
        <v>4</v>
      </c>
      <c r="B10" s="15">
        <v>90102</v>
      </c>
      <c r="C10" s="8" t="s">
        <v>1</v>
      </c>
      <c r="D10" s="9" t="s">
        <v>281</v>
      </c>
      <c r="E10" s="10">
        <v>1</v>
      </c>
      <c r="F10" s="11">
        <v>0</v>
      </c>
      <c r="G10" s="12">
        <f t="shared" si="0"/>
        <v>1</v>
      </c>
      <c r="H10" s="13" t="s">
        <v>106</v>
      </c>
    </row>
    <row r="11" spans="1:8" s="14" customFormat="1" ht="24.75" customHeight="1">
      <c r="A11" s="6">
        <f t="shared" si="1"/>
        <v>5</v>
      </c>
      <c r="B11" s="15">
        <v>54933</v>
      </c>
      <c r="C11" s="8" t="s">
        <v>1</v>
      </c>
      <c r="D11" s="9" t="s">
        <v>171</v>
      </c>
      <c r="E11" s="10">
        <v>3</v>
      </c>
      <c r="F11" s="11">
        <v>1</v>
      </c>
      <c r="G11" s="12">
        <f t="shared" si="0"/>
        <v>2</v>
      </c>
      <c r="H11" s="13" t="s">
        <v>280</v>
      </c>
    </row>
    <row r="12" spans="1:8" s="14" customFormat="1" ht="24.75" customHeight="1">
      <c r="A12" s="6">
        <f t="shared" si="1"/>
        <v>6</v>
      </c>
      <c r="B12" s="7" t="s">
        <v>292</v>
      </c>
      <c r="C12" s="8" t="s">
        <v>1</v>
      </c>
      <c r="D12" s="9" t="s">
        <v>257</v>
      </c>
      <c r="E12" s="10">
        <v>2</v>
      </c>
      <c r="F12" s="11">
        <v>2</v>
      </c>
      <c r="G12" s="12">
        <f t="shared" si="0"/>
        <v>0</v>
      </c>
      <c r="H12" s="13" t="s">
        <v>255</v>
      </c>
    </row>
    <row r="13" spans="1:8" s="14" customFormat="1" ht="24.75" customHeight="1">
      <c r="A13" s="6">
        <f t="shared" si="1"/>
        <v>7</v>
      </c>
      <c r="B13" s="7" t="s">
        <v>291</v>
      </c>
      <c r="C13" s="8" t="s">
        <v>1</v>
      </c>
      <c r="D13" s="9" t="s">
        <v>96</v>
      </c>
      <c r="E13" s="10">
        <v>17</v>
      </c>
      <c r="F13" s="11">
        <v>2</v>
      </c>
      <c r="G13" s="12">
        <f t="shared" si="0"/>
        <v>15</v>
      </c>
      <c r="H13" s="13" t="s">
        <v>211</v>
      </c>
    </row>
    <row r="14" spans="1:8" s="14" customFormat="1" ht="24.75" customHeight="1">
      <c r="A14" s="6">
        <f t="shared" si="1"/>
        <v>8</v>
      </c>
      <c r="B14" s="7" t="s">
        <v>294</v>
      </c>
      <c r="C14" s="8" t="s">
        <v>1</v>
      </c>
      <c r="D14" s="9" t="s">
        <v>124</v>
      </c>
      <c r="E14" s="10">
        <v>1</v>
      </c>
      <c r="F14" s="11">
        <v>1</v>
      </c>
      <c r="G14" s="12">
        <f t="shared" si="0"/>
        <v>0</v>
      </c>
      <c r="H14" s="13" t="s">
        <v>212</v>
      </c>
    </row>
    <row r="15" spans="1:8" s="14" customFormat="1" ht="24.75" customHeight="1">
      <c r="A15" s="6">
        <f t="shared" si="1"/>
        <v>9</v>
      </c>
      <c r="B15" s="7">
        <v>54945</v>
      </c>
      <c r="C15" s="8" t="s">
        <v>1</v>
      </c>
      <c r="D15" s="9" t="s">
        <v>125</v>
      </c>
      <c r="E15" s="10">
        <v>3</v>
      </c>
      <c r="F15" s="11">
        <v>0</v>
      </c>
      <c r="G15" s="12">
        <f t="shared" si="0"/>
        <v>3</v>
      </c>
      <c r="H15" s="13" t="s">
        <v>186</v>
      </c>
    </row>
    <row r="16" spans="1:8" s="14" customFormat="1" ht="24.75" customHeight="1">
      <c r="A16" s="6">
        <f t="shared" si="1"/>
        <v>10</v>
      </c>
      <c r="B16" s="7">
        <v>50057</v>
      </c>
      <c r="C16" s="8" t="s">
        <v>1</v>
      </c>
      <c r="D16" s="9" t="s">
        <v>436</v>
      </c>
      <c r="E16" s="10">
        <v>7</v>
      </c>
      <c r="F16" s="11">
        <v>1</v>
      </c>
      <c r="G16" s="12">
        <f t="shared" si="0"/>
        <v>6</v>
      </c>
      <c r="H16" s="13" t="s">
        <v>213</v>
      </c>
    </row>
    <row r="17" spans="1:8" s="14" customFormat="1" ht="24.75" customHeight="1">
      <c r="A17" s="6">
        <f t="shared" si="1"/>
        <v>11</v>
      </c>
      <c r="B17" s="7">
        <v>50176</v>
      </c>
      <c r="C17" s="8" t="s">
        <v>1</v>
      </c>
      <c r="D17" s="9" t="s">
        <v>107</v>
      </c>
      <c r="E17" s="10">
        <v>8</v>
      </c>
      <c r="F17" s="11">
        <v>0</v>
      </c>
      <c r="G17" s="12">
        <f t="shared" si="0"/>
        <v>8</v>
      </c>
      <c r="H17" s="13" t="s">
        <v>256</v>
      </c>
    </row>
    <row r="18" spans="1:8" s="14" customFormat="1" ht="24.75" customHeight="1">
      <c r="A18" s="6">
        <f t="shared" si="1"/>
        <v>12</v>
      </c>
      <c r="B18" s="7"/>
      <c r="C18" s="8" t="s">
        <v>1</v>
      </c>
      <c r="D18" s="9" t="s">
        <v>250</v>
      </c>
      <c r="E18" s="10">
        <v>20</v>
      </c>
      <c r="F18" s="11">
        <v>3</v>
      </c>
      <c r="G18" s="12">
        <f t="shared" si="0"/>
        <v>17</v>
      </c>
      <c r="H18" s="13" t="s">
        <v>249</v>
      </c>
    </row>
    <row r="19" spans="1:8" s="14" customFormat="1" ht="24.75" customHeight="1">
      <c r="A19" s="6">
        <f t="shared" si="1"/>
        <v>13</v>
      </c>
      <c r="B19" s="7">
        <v>50126</v>
      </c>
      <c r="C19" s="8" t="s">
        <v>1</v>
      </c>
      <c r="D19" s="9" t="s">
        <v>271</v>
      </c>
      <c r="E19" s="10">
        <v>2</v>
      </c>
      <c r="F19" s="11">
        <v>1</v>
      </c>
      <c r="G19" s="12">
        <f t="shared" si="0"/>
        <v>1</v>
      </c>
      <c r="H19" s="13" t="s">
        <v>236</v>
      </c>
    </row>
    <row r="20" spans="1:8" s="14" customFormat="1" ht="31.5" customHeight="1">
      <c r="A20" s="6">
        <f t="shared" si="1"/>
        <v>14</v>
      </c>
      <c r="B20" s="7">
        <v>50067</v>
      </c>
      <c r="C20" s="8" t="s">
        <v>1</v>
      </c>
      <c r="D20" s="9" t="s">
        <v>126</v>
      </c>
      <c r="E20" s="10">
        <v>2</v>
      </c>
      <c r="F20" s="11">
        <v>1</v>
      </c>
      <c r="G20" s="12">
        <f t="shared" si="0"/>
        <v>1</v>
      </c>
      <c r="H20" s="13" t="s">
        <v>236</v>
      </c>
    </row>
    <row r="21" spans="1:8" s="14" customFormat="1" ht="24.75" customHeight="1">
      <c r="A21" s="6">
        <f t="shared" si="1"/>
        <v>15</v>
      </c>
      <c r="B21" s="7">
        <v>50232</v>
      </c>
      <c r="C21" s="8" t="s">
        <v>1</v>
      </c>
      <c r="D21" s="9" t="s">
        <v>5</v>
      </c>
      <c r="E21" s="10">
        <v>3</v>
      </c>
      <c r="F21" s="11">
        <v>1</v>
      </c>
      <c r="G21" s="12">
        <f t="shared" si="0"/>
        <v>2</v>
      </c>
      <c r="H21" s="13" t="s">
        <v>258</v>
      </c>
    </row>
    <row r="22" spans="1:8" s="14" customFormat="1" ht="24.75" customHeight="1">
      <c r="A22" s="6">
        <f t="shared" si="1"/>
        <v>16</v>
      </c>
      <c r="B22" s="7">
        <v>50089</v>
      </c>
      <c r="C22" s="8" t="s">
        <v>1</v>
      </c>
      <c r="D22" s="9" t="s">
        <v>8</v>
      </c>
      <c r="E22" s="10">
        <v>1</v>
      </c>
      <c r="F22" s="11">
        <v>1</v>
      </c>
      <c r="G22" s="12">
        <f t="shared" si="0"/>
        <v>0</v>
      </c>
      <c r="H22" s="13" t="s">
        <v>212</v>
      </c>
    </row>
    <row r="23" spans="1:8" s="14" customFormat="1" ht="24.75" customHeight="1">
      <c r="A23" s="6">
        <f t="shared" si="1"/>
        <v>17</v>
      </c>
      <c r="B23" s="7">
        <v>34329</v>
      </c>
      <c r="C23" s="8" t="s">
        <v>1</v>
      </c>
      <c r="D23" s="9" t="s">
        <v>127</v>
      </c>
      <c r="E23" s="10">
        <v>2</v>
      </c>
      <c r="F23" s="11">
        <v>1</v>
      </c>
      <c r="G23" s="12">
        <f t="shared" si="0"/>
        <v>1</v>
      </c>
      <c r="H23" s="13" t="s">
        <v>228</v>
      </c>
    </row>
    <row r="24" spans="1:8" s="14" customFormat="1" ht="24.75" customHeight="1">
      <c r="A24" s="6">
        <f t="shared" si="1"/>
        <v>18</v>
      </c>
      <c r="B24" s="7">
        <v>35805</v>
      </c>
      <c r="C24" s="8" t="s">
        <v>1</v>
      </c>
      <c r="D24" s="9" t="s">
        <v>303</v>
      </c>
      <c r="E24" s="10">
        <v>1</v>
      </c>
      <c r="F24" s="11">
        <v>0</v>
      </c>
      <c r="G24" s="12">
        <f t="shared" si="0"/>
        <v>1</v>
      </c>
      <c r="H24" s="13" t="s">
        <v>212</v>
      </c>
    </row>
    <row r="25" spans="1:8" s="14" customFormat="1" ht="24.75" customHeight="1">
      <c r="A25" s="6">
        <f t="shared" si="1"/>
        <v>19</v>
      </c>
      <c r="B25" s="7">
        <v>50202</v>
      </c>
      <c r="C25" s="8" t="s">
        <v>1</v>
      </c>
      <c r="D25" s="9" t="s">
        <v>306</v>
      </c>
      <c r="E25" s="10">
        <v>10</v>
      </c>
      <c r="F25" s="11">
        <v>2</v>
      </c>
      <c r="G25" s="12">
        <f t="shared" si="0"/>
        <v>8</v>
      </c>
      <c r="H25" s="13" t="s">
        <v>305</v>
      </c>
    </row>
    <row r="26" spans="1:8" s="14" customFormat="1" ht="24.75" customHeight="1">
      <c r="A26" s="6">
        <f t="shared" si="1"/>
        <v>20</v>
      </c>
      <c r="B26" s="7">
        <v>54976</v>
      </c>
      <c r="C26" s="8" t="s">
        <v>1</v>
      </c>
      <c r="D26" s="9" t="s">
        <v>97</v>
      </c>
      <c r="E26" s="10">
        <v>17</v>
      </c>
      <c r="F26" s="11">
        <v>2</v>
      </c>
      <c r="G26" s="12">
        <f t="shared" si="0"/>
        <v>15</v>
      </c>
      <c r="H26" s="13" t="s">
        <v>211</v>
      </c>
    </row>
    <row r="27" spans="1:8" s="14" customFormat="1" ht="27" customHeight="1">
      <c r="A27" s="6">
        <f t="shared" si="1"/>
        <v>21</v>
      </c>
      <c r="B27" s="8">
        <v>50164</v>
      </c>
      <c r="C27" s="8" t="s">
        <v>1</v>
      </c>
      <c r="D27" s="9" t="s">
        <v>296</v>
      </c>
      <c r="E27" s="10">
        <v>1</v>
      </c>
      <c r="F27" s="11">
        <v>0</v>
      </c>
      <c r="G27" s="12">
        <f t="shared" si="0"/>
        <v>1</v>
      </c>
      <c r="H27" s="13" t="s">
        <v>297</v>
      </c>
    </row>
    <row r="28" spans="1:8" s="14" customFormat="1" ht="27" customHeight="1">
      <c r="A28" s="6">
        <f t="shared" si="1"/>
        <v>22</v>
      </c>
      <c r="B28" s="8">
        <v>31855</v>
      </c>
      <c r="C28" s="8" t="s">
        <v>1</v>
      </c>
      <c r="D28" s="9" t="s">
        <v>273</v>
      </c>
      <c r="E28" s="10">
        <v>1</v>
      </c>
      <c r="F28" s="11">
        <v>1</v>
      </c>
      <c r="G28" s="12">
        <f t="shared" si="0"/>
        <v>0</v>
      </c>
      <c r="H28" s="13" t="s">
        <v>272</v>
      </c>
    </row>
    <row r="29" spans="1:8" s="14" customFormat="1" ht="24.75" customHeight="1">
      <c r="A29" s="6">
        <f t="shared" si="1"/>
        <v>23</v>
      </c>
      <c r="B29" s="7" t="s">
        <v>293</v>
      </c>
      <c r="C29" s="8" t="s">
        <v>1</v>
      </c>
      <c r="D29" s="9" t="s">
        <v>10</v>
      </c>
      <c r="E29" s="10">
        <v>3</v>
      </c>
      <c r="F29" s="11">
        <v>1</v>
      </c>
      <c r="G29" s="12">
        <f t="shared" si="0"/>
        <v>2</v>
      </c>
      <c r="H29" s="13" t="s">
        <v>244</v>
      </c>
    </row>
    <row r="30" spans="1:8" s="14" customFormat="1" ht="24.75" customHeight="1">
      <c r="A30" s="6">
        <f t="shared" si="1"/>
        <v>24</v>
      </c>
      <c r="B30" s="7">
        <v>48480</v>
      </c>
      <c r="C30" s="8" t="s">
        <v>1</v>
      </c>
      <c r="D30" s="9" t="s">
        <v>298</v>
      </c>
      <c r="E30" s="10">
        <v>1</v>
      </c>
      <c r="F30" s="11">
        <v>0</v>
      </c>
      <c r="G30" s="12">
        <f t="shared" si="0"/>
        <v>1</v>
      </c>
      <c r="H30" s="13" t="s">
        <v>106</v>
      </c>
    </row>
    <row r="31" spans="1:8" s="14" customFormat="1" ht="24.75" customHeight="1">
      <c r="A31" s="6">
        <f t="shared" si="1"/>
        <v>25</v>
      </c>
      <c r="B31" s="8"/>
      <c r="C31" s="8" t="s">
        <v>1</v>
      </c>
      <c r="D31" s="9" t="s">
        <v>278</v>
      </c>
      <c r="E31" s="10">
        <v>17</v>
      </c>
      <c r="F31" s="11">
        <v>2</v>
      </c>
      <c r="G31" s="12">
        <f t="shared" si="0"/>
        <v>15</v>
      </c>
      <c r="H31" s="13" t="s">
        <v>276</v>
      </c>
    </row>
    <row r="32" spans="1:8" s="14" customFormat="1" ht="24.75" customHeight="1">
      <c r="A32" s="6">
        <f t="shared" si="1"/>
        <v>26</v>
      </c>
      <c r="B32" s="23">
        <v>18933</v>
      </c>
      <c r="C32" s="8" t="s">
        <v>11</v>
      </c>
      <c r="D32" s="9" t="s">
        <v>282</v>
      </c>
      <c r="E32" s="10">
        <v>3</v>
      </c>
      <c r="F32" s="11">
        <v>1</v>
      </c>
      <c r="G32" s="12">
        <f t="shared" si="0"/>
        <v>2</v>
      </c>
      <c r="H32" s="13" t="s">
        <v>283</v>
      </c>
    </row>
    <row r="33" spans="1:8" s="14" customFormat="1" ht="24.75" customHeight="1">
      <c r="A33" s="6">
        <f t="shared" si="1"/>
        <v>27</v>
      </c>
      <c r="B33" s="8">
        <v>11382</v>
      </c>
      <c r="C33" s="8" t="s">
        <v>11</v>
      </c>
      <c r="D33" s="9" t="s">
        <v>104</v>
      </c>
      <c r="E33" s="10">
        <v>10</v>
      </c>
      <c r="F33" s="11">
        <v>2</v>
      </c>
      <c r="G33" s="12">
        <f t="shared" si="0"/>
        <v>8</v>
      </c>
      <c r="H33" s="13" t="s">
        <v>284</v>
      </c>
    </row>
    <row r="34" spans="1:8" s="14" customFormat="1" ht="24.75" customHeight="1">
      <c r="A34" s="6">
        <f t="shared" si="1"/>
        <v>28</v>
      </c>
      <c r="B34" s="7">
        <v>46508</v>
      </c>
      <c r="C34" s="8" t="s">
        <v>11</v>
      </c>
      <c r="D34" s="9" t="s">
        <v>193</v>
      </c>
      <c r="E34" s="10">
        <v>2</v>
      </c>
      <c r="F34" s="11">
        <v>1</v>
      </c>
      <c r="G34" s="12">
        <f t="shared" si="0"/>
        <v>1</v>
      </c>
      <c r="H34" s="13" t="s">
        <v>242</v>
      </c>
    </row>
    <row r="35" spans="1:8" s="14" customFormat="1" ht="24.75" customHeight="1">
      <c r="A35" s="6">
        <f t="shared" si="1"/>
        <v>29</v>
      </c>
      <c r="B35" s="7">
        <v>36970</v>
      </c>
      <c r="C35" s="8" t="s">
        <v>11</v>
      </c>
      <c r="D35" s="9" t="s">
        <v>194</v>
      </c>
      <c r="E35" s="10">
        <v>2</v>
      </c>
      <c r="F35" s="11">
        <v>1</v>
      </c>
      <c r="G35" s="12">
        <f t="shared" si="0"/>
        <v>1</v>
      </c>
      <c r="H35" s="13" t="s">
        <v>242</v>
      </c>
    </row>
    <row r="36" spans="1:8" s="14" customFormat="1" ht="24.75" customHeight="1">
      <c r="A36" s="6">
        <f t="shared" si="1"/>
        <v>30</v>
      </c>
      <c r="B36" s="7">
        <v>39304</v>
      </c>
      <c r="C36" s="8" t="s">
        <v>11</v>
      </c>
      <c r="D36" s="9" t="s">
        <v>12</v>
      </c>
      <c r="E36" s="10">
        <v>18</v>
      </c>
      <c r="F36" s="11">
        <v>4</v>
      </c>
      <c r="G36" s="12">
        <f t="shared" si="0"/>
        <v>14</v>
      </c>
      <c r="H36" s="13" t="s">
        <v>243</v>
      </c>
    </row>
    <row r="37" spans="1:8" s="14" customFormat="1" ht="24.75" customHeight="1">
      <c r="A37" s="6">
        <f t="shared" si="1"/>
        <v>31</v>
      </c>
      <c r="B37" s="7">
        <v>83675</v>
      </c>
      <c r="C37" s="8" t="s">
        <v>11</v>
      </c>
      <c r="D37" s="9" t="s">
        <v>299</v>
      </c>
      <c r="E37" s="10">
        <v>1</v>
      </c>
      <c r="F37" s="11">
        <v>0</v>
      </c>
      <c r="G37" s="12">
        <f t="shared" si="0"/>
        <v>1</v>
      </c>
      <c r="H37" s="13" t="s">
        <v>106</v>
      </c>
    </row>
    <row r="38" spans="1:8" s="14" customFormat="1" ht="24.75" customHeight="1">
      <c r="A38" s="6">
        <f t="shared" si="1"/>
        <v>32</v>
      </c>
      <c r="B38" s="7">
        <v>83950</v>
      </c>
      <c r="C38" s="8" t="s">
        <v>11</v>
      </c>
      <c r="D38" s="9" t="s">
        <v>130</v>
      </c>
      <c r="E38" s="10">
        <v>12</v>
      </c>
      <c r="F38" s="11">
        <v>4</v>
      </c>
      <c r="G38" s="12">
        <f t="shared" si="0"/>
        <v>8</v>
      </c>
      <c r="H38" s="13" t="s">
        <v>241</v>
      </c>
    </row>
    <row r="39" spans="1:8" s="14" customFormat="1" ht="24.75" customHeight="1">
      <c r="A39" s="6">
        <f t="shared" si="1"/>
        <v>33</v>
      </c>
      <c r="B39" s="7">
        <v>48867</v>
      </c>
      <c r="C39" s="8" t="s">
        <v>11</v>
      </c>
      <c r="D39" s="9" t="s">
        <v>316</v>
      </c>
      <c r="E39" s="10">
        <v>1</v>
      </c>
      <c r="F39" s="11">
        <v>1</v>
      </c>
      <c r="G39" s="12">
        <f aca="true" t="shared" si="2" ref="G39:G70">E39-F39</f>
        <v>0</v>
      </c>
      <c r="H39" s="13" t="s">
        <v>212</v>
      </c>
    </row>
    <row r="40" spans="1:8" s="14" customFormat="1" ht="24.75" customHeight="1">
      <c r="A40" s="6">
        <f t="shared" si="1"/>
        <v>34</v>
      </c>
      <c r="B40" s="7">
        <v>40865</v>
      </c>
      <c r="C40" s="8" t="s">
        <v>11</v>
      </c>
      <c r="D40" s="9" t="s">
        <v>313</v>
      </c>
      <c r="E40" s="10">
        <v>1</v>
      </c>
      <c r="F40" s="11">
        <v>1</v>
      </c>
      <c r="G40" s="12">
        <f t="shared" si="2"/>
        <v>0</v>
      </c>
      <c r="H40" s="13" t="s">
        <v>212</v>
      </c>
    </row>
    <row r="41" spans="1:8" s="14" customFormat="1" ht="24.75" customHeight="1">
      <c r="A41" s="6">
        <f t="shared" si="1"/>
        <v>35</v>
      </c>
      <c r="B41" s="7">
        <v>18123</v>
      </c>
      <c r="C41" s="8" t="s">
        <v>11</v>
      </c>
      <c r="D41" s="9" t="s">
        <v>86</v>
      </c>
      <c r="E41" s="10">
        <v>1</v>
      </c>
      <c r="F41" s="11">
        <v>1</v>
      </c>
      <c r="G41" s="12">
        <f t="shared" si="2"/>
        <v>0</v>
      </c>
      <c r="H41" s="13" t="s">
        <v>212</v>
      </c>
    </row>
    <row r="42" spans="1:8" s="14" customFormat="1" ht="24.75" customHeight="1">
      <c r="A42" s="6">
        <f t="shared" si="1"/>
        <v>36</v>
      </c>
      <c r="B42" s="7">
        <v>41572</v>
      </c>
      <c r="C42" s="8" t="s">
        <v>11</v>
      </c>
      <c r="D42" s="9" t="s">
        <v>314</v>
      </c>
      <c r="E42" s="10">
        <v>1</v>
      </c>
      <c r="F42" s="11">
        <v>0</v>
      </c>
      <c r="G42" s="12">
        <f t="shared" si="2"/>
        <v>1</v>
      </c>
      <c r="H42" s="13" t="s">
        <v>106</v>
      </c>
    </row>
    <row r="43" spans="1:8" s="14" customFormat="1" ht="24.75" customHeight="1">
      <c r="A43" s="6">
        <f t="shared" si="1"/>
        <v>37</v>
      </c>
      <c r="B43" s="7">
        <v>16627</v>
      </c>
      <c r="C43" s="8" t="s">
        <v>11</v>
      </c>
      <c r="D43" s="9" t="s">
        <v>315</v>
      </c>
      <c r="E43" s="10">
        <v>16</v>
      </c>
      <c r="F43" s="11">
        <v>3</v>
      </c>
      <c r="G43" s="12">
        <f t="shared" si="2"/>
        <v>13</v>
      </c>
      <c r="H43" s="13" t="s">
        <v>435</v>
      </c>
    </row>
    <row r="44" spans="1:8" s="14" customFormat="1" ht="24.75" customHeight="1">
      <c r="A44" s="6">
        <f t="shared" si="1"/>
        <v>38</v>
      </c>
      <c r="B44" s="7">
        <v>36992</v>
      </c>
      <c r="C44" s="8" t="s">
        <v>11</v>
      </c>
      <c r="D44" s="9" t="s">
        <v>13</v>
      </c>
      <c r="E44" s="10">
        <v>4</v>
      </c>
      <c r="F44" s="11">
        <v>2</v>
      </c>
      <c r="G44" s="12">
        <v>2</v>
      </c>
      <c r="H44" s="13" t="s">
        <v>437</v>
      </c>
    </row>
    <row r="45" spans="1:8" s="14" customFormat="1" ht="24.75" customHeight="1">
      <c r="A45" s="6">
        <f t="shared" si="1"/>
        <v>39</v>
      </c>
      <c r="B45" s="7">
        <v>82478</v>
      </c>
      <c r="C45" s="8" t="s">
        <v>11</v>
      </c>
      <c r="D45" s="9" t="s">
        <v>14</v>
      </c>
      <c r="E45" s="10">
        <v>10</v>
      </c>
      <c r="F45" s="11">
        <v>3</v>
      </c>
      <c r="G45" s="12">
        <f t="shared" si="2"/>
        <v>7</v>
      </c>
      <c r="H45" s="13" t="s">
        <v>312</v>
      </c>
    </row>
    <row r="46" spans="1:8" s="14" customFormat="1" ht="24.75" customHeight="1">
      <c r="A46" s="6">
        <f t="shared" si="1"/>
        <v>40</v>
      </c>
      <c r="B46" s="7">
        <v>70310</v>
      </c>
      <c r="C46" s="8" t="s">
        <v>11</v>
      </c>
      <c r="D46" s="30" t="s">
        <v>317</v>
      </c>
      <c r="E46" s="10">
        <v>1</v>
      </c>
      <c r="F46" s="11">
        <v>0</v>
      </c>
      <c r="G46" s="12">
        <f t="shared" si="2"/>
        <v>1</v>
      </c>
      <c r="H46" s="13" t="s">
        <v>197</v>
      </c>
    </row>
    <row r="47" spans="1:8" s="14" customFormat="1" ht="24.75" customHeight="1">
      <c r="A47" s="6">
        <f t="shared" si="1"/>
        <v>41</v>
      </c>
      <c r="B47" s="24">
        <v>72091</v>
      </c>
      <c r="C47" s="8" t="s">
        <v>11</v>
      </c>
      <c r="D47" s="30" t="s">
        <v>318</v>
      </c>
      <c r="E47" s="10">
        <v>2</v>
      </c>
      <c r="F47" s="11">
        <v>1</v>
      </c>
      <c r="G47" s="12">
        <f t="shared" si="2"/>
        <v>1</v>
      </c>
      <c r="H47" s="13" t="s">
        <v>89</v>
      </c>
    </row>
    <row r="48" spans="1:8" s="14" customFormat="1" ht="24.75" customHeight="1">
      <c r="A48" s="6">
        <f t="shared" si="1"/>
        <v>42</v>
      </c>
      <c r="B48" s="16">
        <v>26074</v>
      </c>
      <c r="C48" s="8" t="s">
        <v>11</v>
      </c>
      <c r="D48" s="30" t="s">
        <v>319</v>
      </c>
      <c r="E48" s="10">
        <v>1</v>
      </c>
      <c r="F48" s="11">
        <v>0</v>
      </c>
      <c r="G48" s="12">
        <f t="shared" si="2"/>
        <v>1</v>
      </c>
      <c r="H48" s="13" t="s">
        <v>320</v>
      </c>
    </row>
    <row r="49" spans="1:8" s="14" customFormat="1" ht="24.75" customHeight="1">
      <c r="A49" s="6">
        <f t="shared" si="1"/>
        <v>43</v>
      </c>
      <c r="B49" s="16">
        <v>47480</v>
      </c>
      <c r="C49" s="8" t="s">
        <v>11</v>
      </c>
      <c r="D49" s="9" t="s">
        <v>118</v>
      </c>
      <c r="E49" s="10">
        <v>1</v>
      </c>
      <c r="F49" s="11">
        <v>1</v>
      </c>
      <c r="G49" s="12">
        <f t="shared" si="2"/>
        <v>0</v>
      </c>
      <c r="H49" s="13" t="s">
        <v>235</v>
      </c>
    </row>
    <row r="50" spans="1:8" s="14" customFormat="1" ht="24.75" customHeight="1">
      <c r="A50" s="6">
        <f t="shared" si="1"/>
        <v>44</v>
      </c>
      <c r="B50" s="16">
        <v>45927</v>
      </c>
      <c r="C50" s="8" t="s">
        <v>11</v>
      </c>
      <c r="D50" s="9" t="s">
        <v>188</v>
      </c>
      <c r="E50" s="10">
        <v>1</v>
      </c>
      <c r="F50" s="11">
        <v>1</v>
      </c>
      <c r="G50" s="12">
        <f t="shared" si="2"/>
        <v>0</v>
      </c>
      <c r="H50" s="13" t="s">
        <v>212</v>
      </c>
    </row>
    <row r="51" spans="1:8" s="14" customFormat="1" ht="24.75" customHeight="1">
      <c r="A51" s="6">
        <f t="shared" si="1"/>
        <v>45</v>
      </c>
      <c r="B51" s="16">
        <v>71608</v>
      </c>
      <c r="C51" s="8" t="s">
        <v>11</v>
      </c>
      <c r="D51" s="9" t="s">
        <v>131</v>
      </c>
      <c r="E51" s="10">
        <v>1</v>
      </c>
      <c r="F51" s="11">
        <v>1</v>
      </c>
      <c r="G51" s="12">
        <f t="shared" si="2"/>
        <v>0</v>
      </c>
      <c r="H51" s="13" t="s">
        <v>220</v>
      </c>
    </row>
    <row r="52" spans="1:8" s="14" customFormat="1" ht="24.75" customHeight="1">
      <c r="A52" s="6">
        <f t="shared" si="1"/>
        <v>46</v>
      </c>
      <c r="B52" s="7">
        <v>71601</v>
      </c>
      <c r="C52" s="8" t="s">
        <v>11</v>
      </c>
      <c r="D52" s="9" t="s">
        <v>87</v>
      </c>
      <c r="E52" s="10">
        <v>1</v>
      </c>
      <c r="F52" s="11">
        <v>1</v>
      </c>
      <c r="G52" s="12">
        <f t="shared" si="2"/>
        <v>0</v>
      </c>
      <c r="H52" s="13" t="s">
        <v>220</v>
      </c>
    </row>
    <row r="53" spans="1:8" s="14" customFormat="1" ht="24.75" customHeight="1">
      <c r="A53" s="6">
        <f t="shared" si="1"/>
        <v>47</v>
      </c>
      <c r="B53" s="7">
        <v>21013</v>
      </c>
      <c r="C53" s="8" t="s">
        <v>11</v>
      </c>
      <c r="D53" s="9" t="s">
        <v>332</v>
      </c>
      <c r="E53" s="10">
        <v>3</v>
      </c>
      <c r="F53" s="11">
        <v>1</v>
      </c>
      <c r="G53" s="12">
        <f t="shared" si="2"/>
        <v>2</v>
      </c>
      <c r="H53" s="13" t="s">
        <v>333</v>
      </c>
    </row>
    <row r="54" spans="1:8" s="14" customFormat="1" ht="24.75" customHeight="1">
      <c r="A54" s="6">
        <f t="shared" si="1"/>
        <v>48</v>
      </c>
      <c r="B54" s="7">
        <v>70080</v>
      </c>
      <c r="C54" s="8" t="s">
        <v>11</v>
      </c>
      <c r="D54" s="9" t="s">
        <v>119</v>
      </c>
      <c r="E54" s="10">
        <v>5</v>
      </c>
      <c r="F54" s="11">
        <v>1</v>
      </c>
      <c r="G54" s="12">
        <f t="shared" si="2"/>
        <v>4</v>
      </c>
      <c r="H54" s="13" t="s">
        <v>240</v>
      </c>
    </row>
    <row r="55" spans="1:8" s="14" customFormat="1" ht="24.75" customHeight="1">
      <c r="A55" s="6">
        <f t="shared" si="1"/>
        <v>49</v>
      </c>
      <c r="B55" s="7">
        <v>81774</v>
      </c>
      <c r="C55" s="8" t="s">
        <v>11</v>
      </c>
      <c r="D55" s="9" t="s">
        <v>187</v>
      </c>
      <c r="E55" s="10">
        <v>1</v>
      </c>
      <c r="F55" s="11">
        <v>1</v>
      </c>
      <c r="G55" s="12">
        <f t="shared" si="2"/>
        <v>0</v>
      </c>
      <c r="H55" s="13" t="s">
        <v>220</v>
      </c>
    </row>
    <row r="56" spans="1:8" s="14" customFormat="1" ht="24.75" customHeight="1">
      <c r="A56" s="6">
        <f t="shared" si="1"/>
        <v>50</v>
      </c>
      <c r="B56" s="7"/>
      <c r="C56" s="8" t="s">
        <v>11</v>
      </c>
      <c r="D56" s="9" t="s">
        <v>251</v>
      </c>
      <c r="E56" s="10">
        <v>5</v>
      </c>
      <c r="F56" s="11">
        <v>1</v>
      </c>
      <c r="G56" s="12">
        <f t="shared" si="2"/>
        <v>4</v>
      </c>
      <c r="H56" s="13" t="s">
        <v>252</v>
      </c>
    </row>
    <row r="57" spans="1:8" s="14" customFormat="1" ht="24.75" customHeight="1">
      <c r="A57" s="6">
        <f t="shared" si="1"/>
        <v>51</v>
      </c>
      <c r="B57" s="7">
        <v>44780</v>
      </c>
      <c r="C57" s="8" t="s">
        <v>11</v>
      </c>
      <c r="D57" s="9" t="s">
        <v>269</v>
      </c>
      <c r="E57" s="10">
        <v>12</v>
      </c>
      <c r="F57" s="11">
        <v>3</v>
      </c>
      <c r="G57" s="12">
        <f t="shared" si="2"/>
        <v>9</v>
      </c>
      <c r="H57" s="13" t="s">
        <v>322</v>
      </c>
    </row>
    <row r="58" spans="1:8" s="14" customFormat="1" ht="24.75" customHeight="1">
      <c r="A58" s="6">
        <f t="shared" si="1"/>
        <v>52</v>
      </c>
      <c r="B58" s="7">
        <v>73035</v>
      </c>
      <c r="C58" s="8" t="s">
        <v>11</v>
      </c>
      <c r="D58" s="9" t="s">
        <v>15</v>
      </c>
      <c r="E58" s="10">
        <v>6</v>
      </c>
      <c r="F58" s="11">
        <v>1</v>
      </c>
      <c r="G58" s="12">
        <f t="shared" si="2"/>
        <v>5</v>
      </c>
      <c r="H58" s="13" t="s">
        <v>321</v>
      </c>
    </row>
    <row r="59" spans="1:8" s="14" customFormat="1" ht="24.75" customHeight="1">
      <c r="A59" s="6">
        <f t="shared" si="1"/>
        <v>53</v>
      </c>
      <c r="B59" s="7">
        <v>81736</v>
      </c>
      <c r="C59" s="8" t="s">
        <v>11</v>
      </c>
      <c r="D59" s="9" t="s">
        <v>323</v>
      </c>
      <c r="E59" s="10">
        <v>1</v>
      </c>
      <c r="F59" s="11">
        <v>1</v>
      </c>
      <c r="G59" s="12">
        <f t="shared" si="2"/>
        <v>0</v>
      </c>
      <c r="H59" s="13" t="s">
        <v>212</v>
      </c>
    </row>
    <row r="60" spans="1:8" s="14" customFormat="1" ht="24.75" customHeight="1">
      <c r="A60" s="6">
        <f t="shared" si="1"/>
        <v>54</v>
      </c>
      <c r="B60" s="7">
        <v>47274</v>
      </c>
      <c r="C60" s="8" t="s">
        <v>11</v>
      </c>
      <c r="D60" s="9" t="s">
        <v>17</v>
      </c>
      <c r="E60" s="10">
        <v>5</v>
      </c>
      <c r="F60" s="11">
        <v>1</v>
      </c>
      <c r="G60" s="12">
        <f t="shared" si="2"/>
        <v>4</v>
      </c>
      <c r="H60" s="13" t="s">
        <v>175</v>
      </c>
    </row>
    <row r="61" spans="1:8" s="14" customFormat="1" ht="24.75" customHeight="1">
      <c r="A61" s="6">
        <f t="shared" si="1"/>
        <v>55</v>
      </c>
      <c r="B61" s="7">
        <v>47271</v>
      </c>
      <c r="C61" s="8" t="s">
        <v>11</v>
      </c>
      <c r="D61" s="9" t="s">
        <v>16</v>
      </c>
      <c r="E61" s="10">
        <v>4</v>
      </c>
      <c r="F61" s="11">
        <v>1</v>
      </c>
      <c r="G61" s="12">
        <f t="shared" si="2"/>
        <v>3</v>
      </c>
      <c r="H61" s="13" t="s">
        <v>162</v>
      </c>
    </row>
    <row r="62" spans="1:8" s="14" customFormat="1" ht="24.75" customHeight="1">
      <c r="A62" s="6">
        <f t="shared" si="1"/>
        <v>56</v>
      </c>
      <c r="B62" s="7">
        <v>71830</v>
      </c>
      <c r="C62" s="8" t="s">
        <v>11</v>
      </c>
      <c r="D62" s="9" t="s">
        <v>18</v>
      </c>
      <c r="E62" s="10">
        <v>6</v>
      </c>
      <c r="F62" s="11">
        <v>1</v>
      </c>
      <c r="G62" s="12">
        <f t="shared" si="2"/>
        <v>5</v>
      </c>
      <c r="H62" s="13" t="s">
        <v>184</v>
      </c>
    </row>
    <row r="63" spans="1:8" s="14" customFormat="1" ht="24.75" customHeight="1">
      <c r="A63" s="6">
        <f t="shared" si="1"/>
        <v>57</v>
      </c>
      <c r="B63" s="7">
        <v>36837</v>
      </c>
      <c r="C63" s="8" t="s">
        <v>11</v>
      </c>
      <c r="D63" s="9" t="s">
        <v>19</v>
      </c>
      <c r="E63" s="10">
        <v>5</v>
      </c>
      <c r="F63" s="11">
        <v>1</v>
      </c>
      <c r="G63" s="12">
        <f t="shared" si="2"/>
        <v>4</v>
      </c>
      <c r="H63" s="13" t="s">
        <v>324</v>
      </c>
    </row>
    <row r="64" spans="1:8" s="14" customFormat="1" ht="24.75" customHeight="1">
      <c r="A64" s="6">
        <f t="shared" si="1"/>
        <v>58</v>
      </c>
      <c r="B64" s="7">
        <v>18400</v>
      </c>
      <c r="C64" s="8" t="s">
        <v>11</v>
      </c>
      <c r="D64" s="9" t="s">
        <v>80</v>
      </c>
      <c r="E64" s="10">
        <v>1</v>
      </c>
      <c r="F64" s="11">
        <v>1</v>
      </c>
      <c r="G64" s="12">
        <f t="shared" si="2"/>
        <v>0</v>
      </c>
      <c r="H64" s="13" t="s">
        <v>212</v>
      </c>
    </row>
    <row r="65" spans="1:8" s="14" customFormat="1" ht="24.75" customHeight="1" thickBot="1">
      <c r="A65" s="6">
        <f t="shared" si="1"/>
        <v>59</v>
      </c>
      <c r="B65" s="7">
        <v>99118</v>
      </c>
      <c r="C65" s="8" t="s">
        <v>11</v>
      </c>
      <c r="D65" s="29" t="s">
        <v>20</v>
      </c>
      <c r="E65" s="10">
        <v>16</v>
      </c>
      <c r="F65" s="11">
        <v>4</v>
      </c>
      <c r="G65" s="12">
        <f t="shared" si="2"/>
        <v>12</v>
      </c>
      <c r="H65" s="13" t="s">
        <v>325</v>
      </c>
    </row>
    <row r="66" spans="1:8" s="14" customFormat="1" ht="24.75" customHeight="1" thickBot="1">
      <c r="A66" s="6">
        <f t="shared" si="1"/>
        <v>60</v>
      </c>
      <c r="B66" s="7">
        <v>70133</v>
      </c>
      <c r="C66" s="8" t="s">
        <v>11</v>
      </c>
      <c r="D66" s="29" t="s">
        <v>132</v>
      </c>
      <c r="E66" s="10">
        <v>2</v>
      </c>
      <c r="F66" s="11">
        <v>1</v>
      </c>
      <c r="G66" s="12">
        <f t="shared" si="2"/>
        <v>1</v>
      </c>
      <c r="H66" s="13" t="s">
        <v>236</v>
      </c>
    </row>
    <row r="67" spans="1:8" s="14" customFormat="1" ht="24.75" customHeight="1" thickBot="1">
      <c r="A67" s="6">
        <f t="shared" si="1"/>
        <v>61</v>
      </c>
      <c r="B67" s="7">
        <v>18147</v>
      </c>
      <c r="C67" s="8" t="s">
        <v>11</v>
      </c>
      <c r="D67" s="29" t="s">
        <v>21</v>
      </c>
      <c r="E67" s="10">
        <v>10</v>
      </c>
      <c r="F67" s="11">
        <v>1</v>
      </c>
      <c r="G67" s="12">
        <f t="shared" si="2"/>
        <v>9</v>
      </c>
      <c r="H67" s="13" t="s">
        <v>326</v>
      </c>
    </row>
    <row r="68" spans="1:8" s="14" customFormat="1" ht="24.75" customHeight="1">
      <c r="A68" s="6">
        <f t="shared" si="1"/>
        <v>62</v>
      </c>
      <c r="B68" s="7">
        <v>40970</v>
      </c>
      <c r="C68" s="8" t="s">
        <v>11</v>
      </c>
      <c r="D68" s="9" t="s">
        <v>133</v>
      </c>
      <c r="E68" s="10">
        <v>2</v>
      </c>
      <c r="F68" s="11">
        <v>0</v>
      </c>
      <c r="G68" s="12">
        <f t="shared" si="2"/>
        <v>2</v>
      </c>
      <c r="H68" s="13" t="s">
        <v>327</v>
      </c>
    </row>
    <row r="69" spans="1:8" s="14" customFormat="1" ht="24.75" customHeight="1">
      <c r="A69" s="6">
        <f t="shared" si="1"/>
        <v>63</v>
      </c>
      <c r="B69" s="7">
        <v>99765</v>
      </c>
      <c r="C69" s="8" t="s">
        <v>11</v>
      </c>
      <c r="D69" s="9" t="s">
        <v>98</v>
      </c>
      <c r="E69" s="10">
        <v>9</v>
      </c>
      <c r="F69" s="11">
        <v>3</v>
      </c>
      <c r="G69" s="12">
        <f t="shared" si="2"/>
        <v>6</v>
      </c>
      <c r="H69" s="13" t="s">
        <v>239</v>
      </c>
    </row>
    <row r="70" spans="1:8" s="14" customFormat="1" ht="24.75" customHeight="1">
      <c r="A70" s="6">
        <f t="shared" si="1"/>
        <v>64</v>
      </c>
      <c r="B70" s="7">
        <v>12908</v>
      </c>
      <c r="C70" s="8" t="s">
        <v>11</v>
      </c>
      <c r="D70" s="9" t="s">
        <v>134</v>
      </c>
      <c r="E70" s="10">
        <v>3</v>
      </c>
      <c r="F70" s="11">
        <v>0</v>
      </c>
      <c r="G70" s="12">
        <f t="shared" si="2"/>
        <v>3</v>
      </c>
      <c r="H70" s="13" t="s">
        <v>328</v>
      </c>
    </row>
    <row r="71" spans="1:8" s="14" customFormat="1" ht="24.75" customHeight="1">
      <c r="A71" s="6">
        <f t="shared" si="1"/>
        <v>65</v>
      </c>
      <c r="B71" s="7">
        <v>81406</v>
      </c>
      <c r="C71" s="8" t="s">
        <v>11</v>
      </c>
      <c r="D71" s="9" t="s">
        <v>121</v>
      </c>
      <c r="E71" s="10">
        <v>18</v>
      </c>
      <c r="F71" s="11">
        <v>3</v>
      </c>
      <c r="G71" s="12">
        <f>E71-F71</f>
        <v>15</v>
      </c>
      <c r="H71" s="13" t="s">
        <v>329</v>
      </c>
    </row>
    <row r="72" spans="1:8" s="14" customFormat="1" ht="24.75" customHeight="1">
      <c r="A72" s="6">
        <f aca="true" t="shared" si="3" ref="A72:A135">SUM(A71,1)</f>
        <v>66</v>
      </c>
      <c r="B72" s="7">
        <v>74861</v>
      </c>
      <c r="C72" s="8" t="s">
        <v>11</v>
      </c>
      <c r="D72" s="9" t="s">
        <v>173</v>
      </c>
      <c r="E72" s="10">
        <v>3</v>
      </c>
      <c r="F72" s="11">
        <v>1</v>
      </c>
      <c r="G72" s="12">
        <f>E72-F72</f>
        <v>2</v>
      </c>
      <c r="H72" s="13" t="s">
        <v>210</v>
      </c>
    </row>
    <row r="73" spans="1:8" s="14" customFormat="1" ht="24.75" customHeight="1">
      <c r="A73" s="6">
        <f t="shared" si="3"/>
        <v>67</v>
      </c>
      <c r="B73" s="7">
        <v>44141</v>
      </c>
      <c r="C73" s="8" t="s">
        <v>11</v>
      </c>
      <c r="D73" s="9" t="s">
        <v>330</v>
      </c>
      <c r="E73" s="10">
        <v>2</v>
      </c>
      <c r="F73" s="11">
        <v>1</v>
      </c>
      <c r="G73" s="12">
        <f>E73-F73</f>
        <v>1</v>
      </c>
      <c r="H73" s="13" t="s">
        <v>236</v>
      </c>
    </row>
    <row r="74" spans="1:8" s="14" customFormat="1" ht="24.75" customHeight="1">
      <c r="A74" s="6">
        <f t="shared" si="3"/>
        <v>68</v>
      </c>
      <c r="B74" s="26">
        <v>82425</v>
      </c>
      <c r="C74" s="8" t="s">
        <v>11</v>
      </c>
      <c r="D74" s="9" t="s">
        <v>331</v>
      </c>
      <c r="E74" s="10">
        <v>1</v>
      </c>
      <c r="F74" s="11">
        <v>0</v>
      </c>
      <c r="G74" s="12">
        <f>E74-F74</f>
        <v>1</v>
      </c>
      <c r="H74" s="13" t="s">
        <v>190</v>
      </c>
    </row>
    <row r="75" spans="1:8" s="14" customFormat="1" ht="24.75" customHeight="1">
      <c r="A75" s="6">
        <f t="shared" si="3"/>
        <v>69</v>
      </c>
      <c r="B75" s="7">
        <v>70101</v>
      </c>
      <c r="C75" s="8" t="s">
        <v>11</v>
      </c>
      <c r="D75" s="9" t="s">
        <v>334</v>
      </c>
      <c r="E75" s="10"/>
      <c r="F75" s="11"/>
      <c r="G75" s="12"/>
      <c r="H75" s="13" t="s">
        <v>335</v>
      </c>
    </row>
    <row r="76" spans="1:8" s="14" customFormat="1" ht="38.25" customHeight="1">
      <c r="A76" s="6">
        <f t="shared" si="3"/>
        <v>70</v>
      </c>
      <c r="B76" s="7">
        <v>35681</v>
      </c>
      <c r="C76" s="8" t="s">
        <v>11</v>
      </c>
      <c r="D76" s="30" t="s">
        <v>336</v>
      </c>
      <c r="E76" s="10">
        <v>1</v>
      </c>
      <c r="F76" s="11">
        <v>1</v>
      </c>
      <c r="G76" s="12">
        <f aca="true" t="shared" si="4" ref="G76:G107">E76-F76</f>
        <v>0</v>
      </c>
      <c r="H76" s="13" t="s">
        <v>83</v>
      </c>
    </row>
    <row r="77" spans="1:8" s="14" customFormat="1" ht="24.75" customHeight="1">
      <c r="A77" s="6">
        <f t="shared" si="3"/>
        <v>71</v>
      </c>
      <c r="B77" s="7">
        <v>70866</v>
      </c>
      <c r="C77" s="8" t="s">
        <v>11</v>
      </c>
      <c r="D77" s="9" t="s">
        <v>178</v>
      </c>
      <c r="E77" s="10">
        <v>1</v>
      </c>
      <c r="F77" s="11">
        <v>0</v>
      </c>
      <c r="G77" s="12">
        <f t="shared" si="4"/>
        <v>1</v>
      </c>
      <c r="H77" s="13" t="s">
        <v>106</v>
      </c>
    </row>
    <row r="78" spans="1:8" s="14" customFormat="1" ht="24.75" customHeight="1">
      <c r="A78" s="6">
        <f t="shared" si="3"/>
        <v>72</v>
      </c>
      <c r="B78" s="7">
        <v>73073</v>
      </c>
      <c r="C78" s="8" t="s">
        <v>11</v>
      </c>
      <c r="D78" s="30" t="s">
        <v>337</v>
      </c>
      <c r="E78" s="10">
        <v>1</v>
      </c>
      <c r="F78" s="11">
        <v>1</v>
      </c>
      <c r="G78" s="12">
        <f t="shared" si="4"/>
        <v>0</v>
      </c>
      <c r="H78" s="13" t="s">
        <v>83</v>
      </c>
    </row>
    <row r="79" spans="1:8" s="14" customFormat="1" ht="24.75" customHeight="1">
      <c r="A79" s="6">
        <f t="shared" si="3"/>
        <v>73</v>
      </c>
      <c r="B79" s="7" t="s">
        <v>338</v>
      </c>
      <c r="C79" s="8" t="s">
        <v>11</v>
      </c>
      <c r="D79" s="30" t="s">
        <v>339</v>
      </c>
      <c r="E79" s="10">
        <v>1</v>
      </c>
      <c r="F79" s="11">
        <v>1</v>
      </c>
      <c r="G79" s="12">
        <f t="shared" si="4"/>
        <v>0</v>
      </c>
      <c r="H79" s="13" t="s">
        <v>83</v>
      </c>
    </row>
    <row r="80" spans="1:8" s="14" customFormat="1" ht="24.75" customHeight="1">
      <c r="A80" s="6">
        <f t="shared" si="3"/>
        <v>74</v>
      </c>
      <c r="B80" s="7" t="s">
        <v>200</v>
      </c>
      <c r="C80" s="8" t="s">
        <v>11</v>
      </c>
      <c r="D80" s="9" t="s">
        <v>168</v>
      </c>
      <c r="E80" s="10">
        <v>1</v>
      </c>
      <c r="F80" s="11">
        <v>1</v>
      </c>
      <c r="G80" s="12">
        <f t="shared" si="4"/>
        <v>0</v>
      </c>
      <c r="H80" s="13" t="s">
        <v>238</v>
      </c>
    </row>
    <row r="81" spans="1:8" s="14" customFormat="1" ht="24.75" customHeight="1">
      <c r="A81" s="6">
        <f t="shared" si="3"/>
        <v>75</v>
      </c>
      <c r="B81" s="7">
        <v>99101</v>
      </c>
      <c r="C81" s="8" t="s">
        <v>11</v>
      </c>
      <c r="D81" s="9" t="s">
        <v>286</v>
      </c>
      <c r="E81" s="10">
        <v>2</v>
      </c>
      <c r="F81" s="11">
        <v>0</v>
      </c>
      <c r="G81" s="12">
        <f t="shared" si="4"/>
        <v>2</v>
      </c>
      <c r="H81" s="13" t="s">
        <v>287</v>
      </c>
    </row>
    <row r="82" spans="1:8" s="14" customFormat="1" ht="24.75" customHeight="1">
      <c r="A82" s="6">
        <f t="shared" si="3"/>
        <v>76</v>
      </c>
      <c r="B82" s="7">
        <v>31411</v>
      </c>
      <c r="C82" s="8" t="s">
        <v>11</v>
      </c>
      <c r="D82" s="9" t="s">
        <v>81</v>
      </c>
      <c r="E82" s="10">
        <v>18</v>
      </c>
      <c r="F82" s="11">
        <v>4</v>
      </c>
      <c r="G82" s="12">
        <f t="shared" si="4"/>
        <v>14</v>
      </c>
      <c r="H82" s="13" t="s">
        <v>285</v>
      </c>
    </row>
    <row r="83" spans="1:8" s="14" customFormat="1" ht="24.75" customHeight="1">
      <c r="A83" s="6">
        <f t="shared" si="3"/>
        <v>77</v>
      </c>
      <c r="B83" s="7">
        <v>10027</v>
      </c>
      <c r="C83" s="8" t="s">
        <v>11</v>
      </c>
      <c r="D83" s="9" t="s">
        <v>340</v>
      </c>
      <c r="E83" s="10">
        <v>10</v>
      </c>
      <c r="F83" s="11">
        <v>1</v>
      </c>
      <c r="G83" s="12">
        <f t="shared" si="4"/>
        <v>9</v>
      </c>
      <c r="H83" s="13" t="s">
        <v>341</v>
      </c>
    </row>
    <row r="84" spans="1:8" s="14" customFormat="1" ht="24.75" customHeight="1">
      <c r="A84" s="6">
        <f t="shared" si="3"/>
        <v>78</v>
      </c>
      <c r="B84" s="7">
        <v>36147</v>
      </c>
      <c r="C84" s="8" t="s">
        <v>11</v>
      </c>
      <c r="D84" s="9" t="s">
        <v>196</v>
      </c>
      <c r="E84" s="10">
        <v>6</v>
      </c>
      <c r="F84" s="11">
        <v>0</v>
      </c>
      <c r="G84" s="12">
        <f t="shared" si="4"/>
        <v>6</v>
      </c>
      <c r="H84" s="13" t="s">
        <v>342</v>
      </c>
    </row>
    <row r="85" spans="1:8" s="14" customFormat="1" ht="24.75" customHeight="1">
      <c r="A85" s="6">
        <f t="shared" si="3"/>
        <v>79</v>
      </c>
      <c r="B85" s="7">
        <v>72500</v>
      </c>
      <c r="C85" s="8" t="s">
        <v>11</v>
      </c>
      <c r="D85" s="9" t="s">
        <v>111</v>
      </c>
      <c r="E85" s="10">
        <v>16</v>
      </c>
      <c r="F85" s="11">
        <v>2</v>
      </c>
      <c r="G85" s="12">
        <f t="shared" si="4"/>
        <v>14</v>
      </c>
      <c r="H85" s="13" t="s">
        <v>343</v>
      </c>
    </row>
    <row r="86" spans="1:8" s="14" customFormat="1" ht="24.75" customHeight="1">
      <c r="A86" s="6">
        <f t="shared" si="3"/>
        <v>80</v>
      </c>
      <c r="B86" s="7">
        <v>20450</v>
      </c>
      <c r="C86" s="8" t="s">
        <v>11</v>
      </c>
      <c r="D86" s="9" t="s">
        <v>22</v>
      </c>
      <c r="E86" s="10">
        <v>8</v>
      </c>
      <c r="F86" s="11">
        <v>2</v>
      </c>
      <c r="G86" s="12">
        <f t="shared" si="4"/>
        <v>6</v>
      </c>
      <c r="H86" s="13" t="s">
        <v>344</v>
      </c>
    </row>
    <row r="87" spans="1:8" s="14" customFormat="1" ht="24.75" customHeight="1">
      <c r="A87" s="6">
        <f t="shared" si="3"/>
        <v>81</v>
      </c>
      <c r="B87" s="7">
        <v>11718</v>
      </c>
      <c r="C87" s="8" t="s">
        <v>11</v>
      </c>
      <c r="D87" s="9" t="s">
        <v>346</v>
      </c>
      <c r="E87" s="10">
        <v>12</v>
      </c>
      <c r="F87" s="11">
        <v>2</v>
      </c>
      <c r="G87" s="12">
        <f t="shared" si="4"/>
        <v>10</v>
      </c>
      <c r="H87" s="13" t="s">
        <v>345</v>
      </c>
    </row>
    <row r="88" spans="1:8" s="14" customFormat="1" ht="67.5" customHeight="1">
      <c r="A88" s="6">
        <f t="shared" si="3"/>
        <v>82</v>
      </c>
      <c r="B88" s="7">
        <v>83557</v>
      </c>
      <c r="C88" s="8" t="s">
        <v>11</v>
      </c>
      <c r="D88" s="9" t="s">
        <v>102</v>
      </c>
      <c r="E88" s="10">
        <v>2</v>
      </c>
      <c r="F88" s="11">
        <v>0</v>
      </c>
      <c r="G88" s="12">
        <f t="shared" si="4"/>
        <v>2</v>
      </c>
      <c r="H88" s="13" t="s">
        <v>123</v>
      </c>
    </row>
    <row r="89" spans="1:8" s="14" customFormat="1" ht="24.75" customHeight="1">
      <c r="A89" s="6">
        <f t="shared" si="3"/>
        <v>83</v>
      </c>
      <c r="B89" s="7">
        <v>71689</v>
      </c>
      <c r="C89" s="8" t="s">
        <v>11</v>
      </c>
      <c r="D89" s="9" t="s">
        <v>23</v>
      </c>
      <c r="E89" s="10">
        <v>10</v>
      </c>
      <c r="F89" s="11">
        <v>1</v>
      </c>
      <c r="G89" s="12">
        <f t="shared" si="4"/>
        <v>9</v>
      </c>
      <c r="H89" s="13" t="s">
        <v>347</v>
      </c>
    </row>
    <row r="90" spans="1:8" s="14" customFormat="1" ht="24.75" customHeight="1">
      <c r="A90" s="6">
        <f t="shared" si="3"/>
        <v>84</v>
      </c>
      <c r="B90" s="7">
        <v>10694</v>
      </c>
      <c r="C90" s="8" t="s">
        <v>11</v>
      </c>
      <c r="D90" s="9" t="s">
        <v>267</v>
      </c>
      <c r="E90" s="10">
        <v>18</v>
      </c>
      <c r="F90" s="11">
        <v>2</v>
      </c>
      <c r="G90" s="12">
        <f t="shared" si="4"/>
        <v>16</v>
      </c>
      <c r="H90" s="13" t="s">
        <v>348</v>
      </c>
    </row>
    <row r="91" spans="1:8" s="14" customFormat="1" ht="24.75" customHeight="1">
      <c r="A91" s="6">
        <f t="shared" si="3"/>
        <v>85</v>
      </c>
      <c r="B91" s="7">
        <v>72462</v>
      </c>
      <c r="C91" s="8" t="s">
        <v>11</v>
      </c>
      <c r="D91" s="9" t="s">
        <v>191</v>
      </c>
      <c r="E91" s="10">
        <v>1</v>
      </c>
      <c r="F91" s="11">
        <v>0</v>
      </c>
      <c r="G91" s="12">
        <f t="shared" si="4"/>
        <v>1</v>
      </c>
      <c r="H91" s="13" t="s">
        <v>192</v>
      </c>
    </row>
    <row r="92" spans="1:8" s="14" customFormat="1" ht="66" customHeight="1">
      <c r="A92" s="6">
        <f t="shared" si="3"/>
        <v>86</v>
      </c>
      <c r="B92" s="24">
        <v>42952</v>
      </c>
      <c r="C92" s="8" t="s">
        <v>11</v>
      </c>
      <c r="D92" s="9" t="s">
        <v>38</v>
      </c>
      <c r="E92" s="10">
        <v>3</v>
      </c>
      <c r="F92" s="11">
        <v>1</v>
      </c>
      <c r="G92" s="12">
        <f t="shared" si="4"/>
        <v>2</v>
      </c>
      <c r="H92" s="13" t="s">
        <v>176</v>
      </c>
    </row>
    <row r="93" spans="1:8" s="14" customFormat="1" ht="24.75" customHeight="1">
      <c r="A93" s="6">
        <f t="shared" si="3"/>
        <v>87</v>
      </c>
      <c r="B93" s="16">
        <v>73095</v>
      </c>
      <c r="C93" s="8" t="s">
        <v>11</v>
      </c>
      <c r="D93" s="9" t="s">
        <v>105</v>
      </c>
      <c r="E93" s="10">
        <v>4</v>
      </c>
      <c r="F93" s="11">
        <v>1</v>
      </c>
      <c r="G93" s="12">
        <f t="shared" si="4"/>
        <v>3</v>
      </c>
      <c r="H93" s="13" t="s">
        <v>349</v>
      </c>
    </row>
    <row r="94" spans="1:8" s="14" customFormat="1" ht="24.75" customHeight="1" thickBot="1">
      <c r="A94" s="6">
        <f t="shared" si="3"/>
        <v>88</v>
      </c>
      <c r="B94" s="7">
        <v>72824</v>
      </c>
      <c r="C94" s="8" t="s">
        <v>11</v>
      </c>
      <c r="D94" s="9" t="s">
        <v>3</v>
      </c>
      <c r="E94" s="10">
        <v>2</v>
      </c>
      <c r="F94" s="11">
        <v>1</v>
      </c>
      <c r="G94" s="12">
        <f t="shared" si="4"/>
        <v>1</v>
      </c>
      <c r="H94" s="13" t="s">
        <v>288</v>
      </c>
    </row>
    <row r="95" spans="1:8" s="14" customFormat="1" ht="24.75" customHeight="1" thickBot="1">
      <c r="A95" s="6">
        <f t="shared" si="3"/>
        <v>89</v>
      </c>
      <c r="B95" s="7">
        <v>26902</v>
      </c>
      <c r="C95" s="8" t="s">
        <v>11</v>
      </c>
      <c r="D95" s="33" t="s">
        <v>189</v>
      </c>
      <c r="E95" s="10">
        <v>2</v>
      </c>
      <c r="F95" s="11">
        <v>0</v>
      </c>
      <c r="G95" s="12">
        <f t="shared" si="4"/>
        <v>2</v>
      </c>
      <c r="H95" s="13" t="s">
        <v>350</v>
      </c>
    </row>
    <row r="96" spans="1:8" s="14" customFormat="1" ht="40.5" customHeight="1" thickBot="1">
      <c r="A96" s="6">
        <f t="shared" si="3"/>
        <v>90</v>
      </c>
      <c r="B96" s="7">
        <v>79163</v>
      </c>
      <c r="C96" s="8" t="s">
        <v>11</v>
      </c>
      <c r="D96" s="29" t="s">
        <v>99</v>
      </c>
      <c r="E96" s="10">
        <v>4</v>
      </c>
      <c r="F96" s="11">
        <v>0</v>
      </c>
      <c r="G96" s="12">
        <f t="shared" si="4"/>
        <v>4</v>
      </c>
      <c r="H96" s="13" t="s">
        <v>351</v>
      </c>
    </row>
    <row r="97" spans="1:8" s="14" customFormat="1" ht="24.75" customHeight="1" thickBot="1">
      <c r="A97" s="6">
        <f t="shared" si="3"/>
        <v>91</v>
      </c>
      <c r="B97" s="7">
        <v>73106</v>
      </c>
      <c r="C97" s="8" t="s">
        <v>11</v>
      </c>
      <c r="D97" s="29" t="s">
        <v>135</v>
      </c>
      <c r="E97" s="10">
        <v>3</v>
      </c>
      <c r="F97" s="11">
        <v>1</v>
      </c>
      <c r="G97" s="12">
        <f t="shared" si="4"/>
        <v>2</v>
      </c>
      <c r="H97" s="13" t="s">
        <v>260</v>
      </c>
    </row>
    <row r="98" spans="1:8" s="14" customFormat="1" ht="24.75" customHeight="1">
      <c r="A98" s="6">
        <f t="shared" si="3"/>
        <v>92</v>
      </c>
      <c r="B98" s="7">
        <v>70250</v>
      </c>
      <c r="C98" s="8" t="s">
        <v>11</v>
      </c>
      <c r="D98" s="9" t="s">
        <v>24</v>
      </c>
      <c r="E98" s="10">
        <v>4</v>
      </c>
      <c r="F98" s="11">
        <v>1</v>
      </c>
      <c r="G98" s="12">
        <f t="shared" si="4"/>
        <v>3</v>
      </c>
      <c r="H98" s="13" t="s">
        <v>237</v>
      </c>
    </row>
    <row r="99" spans="1:8" s="14" customFormat="1" ht="24.75" customHeight="1">
      <c r="A99" s="6">
        <f t="shared" si="3"/>
        <v>93</v>
      </c>
      <c r="B99" s="7">
        <v>80394</v>
      </c>
      <c r="C99" s="8" t="s">
        <v>11</v>
      </c>
      <c r="D99" s="9" t="s">
        <v>114</v>
      </c>
      <c r="E99" s="10">
        <v>1</v>
      </c>
      <c r="F99" s="11">
        <v>1</v>
      </c>
      <c r="G99" s="12">
        <f t="shared" si="4"/>
        <v>0</v>
      </c>
      <c r="H99" s="13" t="s">
        <v>212</v>
      </c>
    </row>
    <row r="100" spans="1:8" s="14" customFormat="1" ht="24.75" customHeight="1">
      <c r="A100" s="6">
        <f t="shared" si="3"/>
        <v>94</v>
      </c>
      <c r="B100" s="7">
        <v>16653</v>
      </c>
      <c r="C100" s="8" t="s">
        <v>11</v>
      </c>
      <c r="D100" s="9" t="s">
        <v>136</v>
      </c>
      <c r="E100" s="10">
        <v>2</v>
      </c>
      <c r="F100" s="11">
        <v>0</v>
      </c>
      <c r="G100" s="12">
        <f t="shared" si="4"/>
        <v>2</v>
      </c>
      <c r="H100" s="13" t="s">
        <v>137</v>
      </c>
    </row>
    <row r="101" spans="1:8" s="14" customFormat="1" ht="24.75" customHeight="1">
      <c r="A101" s="6">
        <f t="shared" si="3"/>
        <v>95</v>
      </c>
      <c r="B101" s="7">
        <v>40930</v>
      </c>
      <c r="C101" s="8" t="s">
        <v>11</v>
      </c>
      <c r="D101" s="9" t="s">
        <v>110</v>
      </c>
      <c r="E101" s="10">
        <v>2</v>
      </c>
      <c r="F101" s="11">
        <v>1</v>
      </c>
      <c r="G101" s="12">
        <f t="shared" si="4"/>
        <v>1</v>
      </c>
      <c r="H101" s="13" t="s">
        <v>352</v>
      </c>
    </row>
    <row r="102" spans="1:8" s="14" customFormat="1" ht="24.75" customHeight="1">
      <c r="A102" s="6">
        <f t="shared" si="3"/>
        <v>96</v>
      </c>
      <c r="B102" s="16">
        <v>27266</v>
      </c>
      <c r="C102" s="8" t="s">
        <v>11</v>
      </c>
      <c r="D102" s="9" t="s">
        <v>138</v>
      </c>
      <c r="E102" s="10">
        <v>4</v>
      </c>
      <c r="F102" s="11">
        <v>1</v>
      </c>
      <c r="G102" s="12">
        <f t="shared" si="4"/>
        <v>3</v>
      </c>
      <c r="H102" s="13" t="s">
        <v>353</v>
      </c>
    </row>
    <row r="103" spans="1:8" s="14" customFormat="1" ht="24.75" customHeight="1">
      <c r="A103" s="6">
        <f t="shared" si="3"/>
        <v>97</v>
      </c>
      <c r="B103" s="7">
        <v>70289</v>
      </c>
      <c r="C103" s="8" t="s">
        <v>11</v>
      </c>
      <c r="D103" s="9" t="s">
        <v>25</v>
      </c>
      <c r="E103" s="10">
        <v>10</v>
      </c>
      <c r="F103" s="11">
        <v>2</v>
      </c>
      <c r="G103" s="12">
        <f t="shared" si="4"/>
        <v>8</v>
      </c>
      <c r="H103" s="13" t="s">
        <v>355</v>
      </c>
    </row>
    <row r="104" spans="1:8" s="14" customFormat="1" ht="24.75" customHeight="1">
      <c r="A104" s="6">
        <f t="shared" si="3"/>
        <v>98</v>
      </c>
      <c r="B104" s="7">
        <v>84880</v>
      </c>
      <c r="C104" s="8" t="s">
        <v>11</v>
      </c>
      <c r="D104" s="9" t="s">
        <v>26</v>
      </c>
      <c r="E104" s="10">
        <v>2</v>
      </c>
      <c r="F104" s="11">
        <v>1</v>
      </c>
      <c r="G104" s="12">
        <f t="shared" si="4"/>
        <v>1</v>
      </c>
      <c r="H104" s="13" t="s">
        <v>181</v>
      </c>
    </row>
    <row r="105" spans="1:8" s="14" customFormat="1" ht="24.75" customHeight="1">
      <c r="A105" s="6">
        <f t="shared" si="3"/>
        <v>99</v>
      </c>
      <c r="B105" s="7">
        <v>70321</v>
      </c>
      <c r="C105" s="8" t="s">
        <v>11</v>
      </c>
      <c r="D105" s="9" t="s">
        <v>27</v>
      </c>
      <c r="E105" s="10">
        <v>11</v>
      </c>
      <c r="F105" s="11">
        <v>2</v>
      </c>
      <c r="G105" s="12">
        <f t="shared" si="4"/>
        <v>9</v>
      </c>
      <c r="H105" s="13" t="s">
        <v>356</v>
      </c>
    </row>
    <row r="106" spans="1:8" s="14" customFormat="1" ht="24.75" customHeight="1">
      <c r="A106" s="6">
        <f t="shared" si="3"/>
        <v>100</v>
      </c>
      <c r="B106" s="7">
        <v>12777</v>
      </c>
      <c r="C106" s="8" t="s">
        <v>11</v>
      </c>
      <c r="D106" s="9" t="s">
        <v>4</v>
      </c>
      <c r="E106" s="10">
        <v>20</v>
      </c>
      <c r="F106" s="11">
        <v>4</v>
      </c>
      <c r="G106" s="12">
        <f t="shared" si="4"/>
        <v>16</v>
      </c>
      <c r="H106" s="13" t="s">
        <v>289</v>
      </c>
    </row>
    <row r="107" spans="1:8" s="14" customFormat="1" ht="24.75" customHeight="1">
      <c r="A107" s="6">
        <f t="shared" si="3"/>
        <v>101</v>
      </c>
      <c r="B107" s="7">
        <v>70327</v>
      </c>
      <c r="C107" s="8" t="s">
        <v>11</v>
      </c>
      <c r="D107" s="9" t="s">
        <v>28</v>
      </c>
      <c r="E107" s="10">
        <v>4</v>
      </c>
      <c r="F107" s="11">
        <v>1</v>
      </c>
      <c r="G107" s="12">
        <f t="shared" si="4"/>
        <v>3</v>
      </c>
      <c r="H107" s="13" t="s">
        <v>357</v>
      </c>
    </row>
    <row r="108" spans="1:8" s="14" customFormat="1" ht="24.75" customHeight="1">
      <c r="A108" s="6">
        <f t="shared" si="3"/>
        <v>102</v>
      </c>
      <c r="B108" s="7">
        <v>50153</v>
      </c>
      <c r="C108" s="8" t="s">
        <v>11</v>
      </c>
      <c r="D108" s="9" t="s">
        <v>95</v>
      </c>
      <c r="E108" s="10">
        <v>8</v>
      </c>
      <c r="F108" s="11">
        <v>1</v>
      </c>
      <c r="G108" s="12">
        <f aca="true" t="shared" si="5" ref="G108:G139">E108-F108</f>
        <v>7</v>
      </c>
      <c r="H108" s="13" t="s">
        <v>290</v>
      </c>
    </row>
    <row r="109" spans="1:8" s="14" customFormat="1" ht="35.25" customHeight="1">
      <c r="A109" s="6">
        <f t="shared" si="3"/>
        <v>103</v>
      </c>
      <c r="B109" s="7">
        <v>70328</v>
      </c>
      <c r="C109" s="8" t="s">
        <v>11</v>
      </c>
      <c r="D109" s="9" t="s">
        <v>139</v>
      </c>
      <c r="E109" s="10">
        <v>1</v>
      </c>
      <c r="F109" s="11">
        <v>0</v>
      </c>
      <c r="G109" s="12">
        <f t="shared" si="5"/>
        <v>1</v>
      </c>
      <c r="H109" s="13" t="s">
        <v>113</v>
      </c>
    </row>
    <row r="110" spans="1:8" s="14" customFormat="1" ht="35.25" customHeight="1">
      <c r="A110" s="6">
        <f t="shared" si="3"/>
        <v>104</v>
      </c>
      <c r="B110" s="17">
        <v>71604</v>
      </c>
      <c r="C110" s="8" t="s">
        <v>11</v>
      </c>
      <c r="D110" s="18" t="s">
        <v>261</v>
      </c>
      <c r="E110" s="10">
        <v>1</v>
      </c>
      <c r="F110" s="11">
        <v>1</v>
      </c>
      <c r="G110" s="12">
        <f t="shared" si="5"/>
        <v>0</v>
      </c>
      <c r="H110" s="13" t="s">
        <v>358</v>
      </c>
    </row>
    <row r="111" spans="1:8" s="14" customFormat="1" ht="30" customHeight="1">
      <c r="A111" s="6">
        <f t="shared" si="3"/>
        <v>105</v>
      </c>
      <c r="B111" s="7">
        <v>84471</v>
      </c>
      <c r="C111" s="8" t="s">
        <v>11</v>
      </c>
      <c r="D111" s="9" t="s">
        <v>29</v>
      </c>
      <c r="E111" s="10">
        <v>8</v>
      </c>
      <c r="F111" s="11">
        <v>2</v>
      </c>
      <c r="G111" s="12">
        <f t="shared" si="5"/>
        <v>6</v>
      </c>
      <c r="H111" s="13" t="s">
        <v>234</v>
      </c>
    </row>
    <row r="112" spans="1:8" s="14" customFormat="1" ht="25.5" customHeight="1">
      <c r="A112" s="6">
        <f t="shared" si="3"/>
        <v>106</v>
      </c>
      <c r="B112" s="7">
        <v>70332</v>
      </c>
      <c r="C112" s="8" t="s">
        <v>11</v>
      </c>
      <c r="D112" s="9" t="s">
        <v>30</v>
      </c>
      <c r="E112" s="10">
        <v>10</v>
      </c>
      <c r="F112" s="11">
        <v>2</v>
      </c>
      <c r="G112" s="12">
        <f t="shared" si="5"/>
        <v>8</v>
      </c>
      <c r="H112" s="13" t="s">
        <v>359</v>
      </c>
    </row>
    <row r="113" spans="1:8" s="14" customFormat="1" ht="25.5" customHeight="1">
      <c r="A113" s="6">
        <f t="shared" si="3"/>
        <v>107</v>
      </c>
      <c r="B113" s="7">
        <v>47917</v>
      </c>
      <c r="C113" s="8" t="s">
        <v>11</v>
      </c>
      <c r="D113" s="9" t="s">
        <v>360</v>
      </c>
      <c r="E113" s="10">
        <v>1</v>
      </c>
      <c r="F113" s="11">
        <v>0</v>
      </c>
      <c r="G113" s="12">
        <f t="shared" si="5"/>
        <v>1</v>
      </c>
      <c r="H113" s="13" t="s">
        <v>103</v>
      </c>
    </row>
    <row r="114" spans="1:8" s="14" customFormat="1" ht="51" customHeight="1">
      <c r="A114" s="6">
        <f t="shared" si="3"/>
        <v>108</v>
      </c>
      <c r="B114" s="7">
        <v>70225</v>
      </c>
      <c r="C114" s="8" t="s">
        <v>11</v>
      </c>
      <c r="D114" s="9" t="s">
        <v>31</v>
      </c>
      <c r="E114" s="10">
        <v>4</v>
      </c>
      <c r="F114" s="11">
        <v>1</v>
      </c>
      <c r="G114" s="12">
        <f t="shared" si="5"/>
        <v>3</v>
      </c>
      <c r="H114" s="13" t="s">
        <v>262</v>
      </c>
    </row>
    <row r="115" spans="1:8" s="14" customFormat="1" ht="25.5" customHeight="1">
      <c r="A115" s="6">
        <f t="shared" si="3"/>
        <v>109</v>
      </c>
      <c r="B115" s="7">
        <v>48678</v>
      </c>
      <c r="C115" s="8" t="s">
        <v>11</v>
      </c>
      <c r="D115" s="9" t="s">
        <v>361</v>
      </c>
      <c r="E115" s="10">
        <v>2</v>
      </c>
      <c r="F115" s="11">
        <v>1</v>
      </c>
      <c r="G115" s="12">
        <f t="shared" si="5"/>
        <v>1</v>
      </c>
      <c r="H115" s="13" t="s">
        <v>236</v>
      </c>
    </row>
    <row r="116" spans="1:8" s="14" customFormat="1" ht="25.5" customHeight="1">
      <c r="A116" s="6">
        <f t="shared" si="3"/>
        <v>110</v>
      </c>
      <c r="B116" s="7">
        <v>70394</v>
      </c>
      <c r="C116" s="8" t="s">
        <v>11</v>
      </c>
      <c r="D116" s="9" t="s">
        <v>32</v>
      </c>
      <c r="E116" s="10">
        <v>6</v>
      </c>
      <c r="F116" s="11">
        <v>3</v>
      </c>
      <c r="G116" s="12">
        <f t="shared" si="5"/>
        <v>3</v>
      </c>
      <c r="H116" s="13" t="s">
        <v>233</v>
      </c>
    </row>
    <row r="117" spans="1:8" s="14" customFormat="1" ht="25.5" customHeight="1">
      <c r="A117" s="6">
        <f t="shared" si="3"/>
        <v>111</v>
      </c>
      <c r="B117" s="7">
        <v>10956</v>
      </c>
      <c r="C117" s="8" t="s">
        <v>11</v>
      </c>
      <c r="D117" s="9" t="s">
        <v>362</v>
      </c>
      <c r="E117" s="10">
        <v>1</v>
      </c>
      <c r="F117" s="11">
        <v>1</v>
      </c>
      <c r="G117" s="12">
        <f t="shared" si="5"/>
        <v>0</v>
      </c>
      <c r="H117" s="13" t="s">
        <v>212</v>
      </c>
    </row>
    <row r="118" spans="1:8" s="14" customFormat="1" ht="25.5" customHeight="1">
      <c r="A118" s="6">
        <f t="shared" si="3"/>
        <v>112</v>
      </c>
      <c r="B118" s="7">
        <v>73230</v>
      </c>
      <c r="C118" s="8" t="s">
        <v>11</v>
      </c>
      <c r="D118" s="9" t="s">
        <v>84</v>
      </c>
      <c r="E118" s="10">
        <v>1</v>
      </c>
      <c r="F118" s="11">
        <v>1</v>
      </c>
      <c r="G118" s="12">
        <f t="shared" si="5"/>
        <v>0</v>
      </c>
      <c r="H118" s="13" t="s">
        <v>212</v>
      </c>
    </row>
    <row r="119" spans="1:8" s="14" customFormat="1" ht="25.5" customHeight="1">
      <c r="A119" s="6">
        <f t="shared" si="3"/>
        <v>113</v>
      </c>
      <c r="B119" s="7">
        <v>70402</v>
      </c>
      <c r="C119" s="8" t="s">
        <v>11</v>
      </c>
      <c r="D119" s="9" t="s">
        <v>33</v>
      </c>
      <c r="E119" s="10">
        <v>2</v>
      </c>
      <c r="F119" s="11">
        <v>1</v>
      </c>
      <c r="G119" s="12">
        <f t="shared" si="5"/>
        <v>1</v>
      </c>
      <c r="H119" s="13" t="s">
        <v>354</v>
      </c>
    </row>
    <row r="120" spans="1:8" s="14" customFormat="1" ht="25.5" customHeight="1">
      <c r="A120" s="6">
        <f t="shared" si="3"/>
        <v>114</v>
      </c>
      <c r="B120" s="7" t="s">
        <v>366</v>
      </c>
      <c r="C120" s="8" t="s">
        <v>11</v>
      </c>
      <c r="D120" s="30" t="s">
        <v>364</v>
      </c>
      <c r="E120" s="10">
        <v>3</v>
      </c>
      <c r="F120" s="11">
        <v>1</v>
      </c>
      <c r="G120" s="12">
        <f t="shared" si="5"/>
        <v>2</v>
      </c>
      <c r="H120" s="13" t="s">
        <v>244</v>
      </c>
    </row>
    <row r="121" spans="1:8" s="14" customFormat="1" ht="25.5" customHeight="1">
      <c r="A121" s="6">
        <f t="shared" si="3"/>
        <v>115</v>
      </c>
      <c r="B121" s="7" t="s">
        <v>367</v>
      </c>
      <c r="C121" s="8" t="s">
        <v>11</v>
      </c>
      <c r="D121" s="30" t="s">
        <v>365</v>
      </c>
      <c r="E121" s="10">
        <v>1</v>
      </c>
      <c r="F121" s="11">
        <v>1</v>
      </c>
      <c r="G121" s="12">
        <f t="shared" si="5"/>
        <v>0</v>
      </c>
      <c r="H121" s="13" t="s">
        <v>212</v>
      </c>
    </row>
    <row r="122" spans="1:8" s="14" customFormat="1" ht="25.5" customHeight="1">
      <c r="A122" s="6">
        <f t="shared" si="3"/>
        <v>116</v>
      </c>
      <c r="B122" s="7">
        <v>37253</v>
      </c>
      <c r="C122" s="8" t="s">
        <v>11</v>
      </c>
      <c r="D122" s="9" t="s">
        <v>34</v>
      </c>
      <c r="E122" s="10">
        <v>2</v>
      </c>
      <c r="F122" s="11">
        <v>1</v>
      </c>
      <c r="G122" s="12">
        <f t="shared" si="5"/>
        <v>1</v>
      </c>
      <c r="H122" s="13" t="s">
        <v>363</v>
      </c>
    </row>
    <row r="123" spans="1:8" s="14" customFormat="1" ht="25.5" customHeight="1">
      <c r="A123" s="6">
        <f t="shared" si="3"/>
        <v>117</v>
      </c>
      <c r="B123" s="7">
        <v>87901</v>
      </c>
      <c r="C123" s="8" t="s">
        <v>11</v>
      </c>
      <c r="D123" s="9" t="s">
        <v>35</v>
      </c>
      <c r="E123" s="10">
        <v>8</v>
      </c>
      <c r="F123" s="11">
        <v>2</v>
      </c>
      <c r="G123" s="12">
        <f t="shared" si="5"/>
        <v>6</v>
      </c>
      <c r="H123" s="13" t="s">
        <v>368</v>
      </c>
    </row>
    <row r="124" spans="1:8" s="14" customFormat="1" ht="25.5" customHeight="1">
      <c r="A124" s="6">
        <f t="shared" si="3"/>
        <v>118</v>
      </c>
      <c r="B124" s="7"/>
      <c r="C124" s="8" t="s">
        <v>11</v>
      </c>
      <c r="D124" s="9" t="s">
        <v>369</v>
      </c>
      <c r="E124" s="10">
        <v>2</v>
      </c>
      <c r="F124" s="11">
        <v>2</v>
      </c>
      <c r="G124" s="12">
        <f t="shared" si="5"/>
        <v>0</v>
      </c>
      <c r="H124" s="13" t="s">
        <v>226</v>
      </c>
    </row>
    <row r="125" spans="1:8" s="14" customFormat="1" ht="25.5" customHeight="1">
      <c r="A125" s="6">
        <f t="shared" si="3"/>
        <v>119</v>
      </c>
      <c r="B125" s="7">
        <v>27225</v>
      </c>
      <c r="C125" s="8" t="s">
        <v>11</v>
      </c>
      <c r="D125" s="9" t="s">
        <v>36</v>
      </c>
      <c r="E125" s="10">
        <v>5</v>
      </c>
      <c r="F125" s="11">
        <v>1</v>
      </c>
      <c r="G125" s="12">
        <f t="shared" si="5"/>
        <v>4</v>
      </c>
      <c r="H125" s="13" t="s">
        <v>370</v>
      </c>
    </row>
    <row r="126" spans="1:8" s="14" customFormat="1" ht="25.5" customHeight="1">
      <c r="A126" s="6">
        <f t="shared" si="3"/>
        <v>120</v>
      </c>
      <c r="B126" s="7">
        <v>71606</v>
      </c>
      <c r="C126" s="8" t="s">
        <v>11</v>
      </c>
      <c r="D126" s="9" t="s">
        <v>140</v>
      </c>
      <c r="E126" s="10">
        <v>1</v>
      </c>
      <c r="F126" s="11">
        <v>0</v>
      </c>
      <c r="G126" s="12">
        <f t="shared" si="5"/>
        <v>1</v>
      </c>
      <c r="H126" s="13" t="s">
        <v>199</v>
      </c>
    </row>
    <row r="127" spans="1:8" s="14" customFormat="1" ht="25.5" customHeight="1">
      <c r="A127" s="6">
        <f t="shared" si="3"/>
        <v>121</v>
      </c>
      <c r="B127" s="7">
        <v>81147</v>
      </c>
      <c r="C127" s="8" t="s">
        <v>11</v>
      </c>
      <c r="D127" s="9" t="s">
        <v>109</v>
      </c>
      <c r="E127" s="10">
        <v>1</v>
      </c>
      <c r="F127" s="11">
        <v>0</v>
      </c>
      <c r="G127" s="12">
        <f t="shared" si="5"/>
        <v>1</v>
      </c>
      <c r="H127" s="13" t="s">
        <v>197</v>
      </c>
    </row>
    <row r="128" spans="1:8" s="14" customFormat="1" ht="25.5" customHeight="1">
      <c r="A128" s="6">
        <f t="shared" si="3"/>
        <v>122</v>
      </c>
      <c r="B128" s="7">
        <v>88088</v>
      </c>
      <c r="C128" s="8" t="s">
        <v>11</v>
      </c>
      <c r="D128" s="9" t="s">
        <v>101</v>
      </c>
      <c r="E128" s="10">
        <v>7</v>
      </c>
      <c r="F128" s="11">
        <v>0</v>
      </c>
      <c r="G128" s="12">
        <f t="shared" si="5"/>
        <v>7</v>
      </c>
      <c r="H128" s="13" t="s">
        <v>371</v>
      </c>
    </row>
    <row r="129" spans="1:8" s="14" customFormat="1" ht="25.5" customHeight="1">
      <c r="A129" s="6">
        <f t="shared" si="3"/>
        <v>123</v>
      </c>
      <c r="B129" s="7">
        <v>70445</v>
      </c>
      <c r="C129" s="8" t="s">
        <v>11</v>
      </c>
      <c r="D129" s="9" t="s">
        <v>141</v>
      </c>
      <c r="E129" s="10">
        <v>11</v>
      </c>
      <c r="F129" s="11">
        <v>1</v>
      </c>
      <c r="G129" s="12">
        <f t="shared" si="5"/>
        <v>10</v>
      </c>
      <c r="H129" s="13" t="s">
        <v>372</v>
      </c>
    </row>
    <row r="130" spans="1:8" s="14" customFormat="1" ht="25.5" customHeight="1">
      <c r="A130" s="6">
        <f t="shared" si="3"/>
        <v>124</v>
      </c>
      <c r="B130" s="7">
        <v>12501</v>
      </c>
      <c r="C130" s="8" t="s">
        <v>11</v>
      </c>
      <c r="D130" s="30" t="s">
        <v>373</v>
      </c>
      <c r="E130" s="10">
        <v>1</v>
      </c>
      <c r="F130" s="11">
        <v>0</v>
      </c>
      <c r="G130" s="12">
        <f t="shared" si="5"/>
        <v>1</v>
      </c>
      <c r="H130" s="35" t="s">
        <v>106</v>
      </c>
    </row>
    <row r="131" spans="1:8" s="14" customFormat="1" ht="25.5" customHeight="1">
      <c r="A131" s="6">
        <f t="shared" si="3"/>
        <v>125</v>
      </c>
      <c r="B131" s="7">
        <v>47220</v>
      </c>
      <c r="C131" s="8" t="s">
        <v>11</v>
      </c>
      <c r="D131" s="30" t="s">
        <v>374</v>
      </c>
      <c r="E131" s="8">
        <v>2</v>
      </c>
      <c r="F131" s="11">
        <v>1</v>
      </c>
      <c r="G131" s="12">
        <f t="shared" si="5"/>
        <v>1</v>
      </c>
      <c r="H131" s="35" t="s">
        <v>354</v>
      </c>
    </row>
    <row r="132" spans="1:8" s="14" customFormat="1" ht="25.5" customHeight="1">
      <c r="A132" s="6">
        <f t="shared" si="3"/>
        <v>126</v>
      </c>
      <c r="B132" s="7">
        <v>79833</v>
      </c>
      <c r="C132" s="8" t="s">
        <v>11</v>
      </c>
      <c r="D132" s="30" t="s">
        <v>376</v>
      </c>
      <c r="E132" s="8">
        <v>2</v>
      </c>
      <c r="F132" s="11">
        <v>1</v>
      </c>
      <c r="G132" s="12">
        <f t="shared" si="5"/>
        <v>1</v>
      </c>
      <c r="H132" s="35" t="s">
        <v>375</v>
      </c>
    </row>
    <row r="133" spans="1:8" s="14" customFormat="1" ht="25.5" customHeight="1" thickBot="1">
      <c r="A133" s="6">
        <f t="shared" si="3"/>
        <v>127</v>
      </c>
      <c r="B133" s="7">
        <v>71984</v>
      </c>
      <c r="C133" s="8" t="s">
        <v>11</v>
      </c>
      <c r="D133" s="29" t="s">
        <v>142</v>
      </c>
      <c r="E133" s="8">
        <v>2</v>
      </c>
      <c r="F133" s="11">
        <v>0</v>
      </c>
      <c r="G133" s="12">
        <f t="shared" si="5"/>
        <v>2</v>
      </c>
      <c r="H133" s="13" t="s">
        <v>143</v>
      </c>
    </row>
    <row r="134" spans="1:8" s="14" customFormat="1" ht="25.5" customHeight="1" thickBot="1">
      <c r="A134" s="6">
        <f t="shared" si="3"/>
        <v>128</v>
      </c>
      <c r="B134" s="7">
        <v>47565</v>
      </c>
      <c r="C134" s="8" t="s">
        <v>11</v>
      </c>
      <c r="D134" s="29" t="s">
        <v>85</v>
      </c>
      <c r="E134" s="8">
        <v>3</v>
      </c>
      <c r="F134" s="11">
        <v>1</v>
      </c>
      <c r="G134" s="12">
        <f t="shared" si="5"/>
        <v>2</v>
      </c>
      <c r="H134" s="13" t="s">
        <v>377</v>
      </c>
    </row>
    <row r="135" spans="1:8" s="14" customFormat="1" ht="25.5" customHeight="1">
      <c r="A135" s="6">
        <f t="shared" si="3"/>
        <v>129</v>
      </c>
      <c r="B135" s="7">
        <v>72222</v>
      </c>
      <c r="C135" s="8" t="s">
        <v>11</v>
      </c>
      <c r="D135" s="9" t="s">
        <v>100</v>
      </c>
      <c r="E135" s="8">
        <v>9</v>
      </c>
      <c r="F135" s="11">
        <v>2</v>
      </c>
      <c r="G135" s="12">
        <f t="shared" si="5"/>
        <v>7</v>
      </c>
      <c r="H135" s="13" t="s">
        <v>182</v>
      </c>
    </row>
    <row r="136" spans="1:8" s="14" customFormat="1" ht="25.5" customHeight="1">
      <c r="A136" s="6">
        <f aca="true" t="shared" si="6" ref="A136:A199">SUM(A135,1)</f>
        <v>130</v>
      </c>
      <c r="B136" s="7">
        <v>73227</v>
      </c>
      <c r="C136" s="8" t="s">
        <v>11</v>
      </c>
      <c r="D136" s="9" t="s">
        <v>279</v>
      </c>
      <c r="E136" s="8">
        <v>7</v>
      </c>
      <c r="F136" s="11">
        <v>1</v>
      </c>
      <c r="G136" s="12">
        <f t="shared" si="5"/>
        <v>6</v>
      </c>
      <c r="H136" s="13" t="s">
        <v>378</v>
      </c>
    </row>
    <row r="137" spans="1:8" s="14" customFormat="1" ht="25.5" customHeight="1">
      <c r="A137" s="6">
        <f t="shared" si="6"/>
        <v>131</v>
      </c>
      <c r="B137" s="7">
        <v>78808</v>
      </c>
      <c r="C137" s="8" t="s">
        <v>11</v>
      </c>
      <c r="D137" s="9" t="s">
        <v>259</v>
      </c>
      <c r="E137" s="8">
        <v>2</v>
      </c>
      <c r="F137" s="11">
        <v>1</v>
      </c>
      <c r="G137" s="12">
        <f t="shared" si="5"/>
        <v>1</v>
      </c>
      <c r="H137" s="13" t="s">
        <v>236</v>
      </c>
    </row>
    <row r="138" spans="1:8" s="14" customFormat="1" ht="25.5" customHeight="1">
      <c r="A138" s="6">
        <f t="shared" si="6"/>
        <v>132</v>
      </c>
      <c r="B138" s="7">
        <v>11343</v>
      </c>
      <c r="C138" s="8" t="s">
        <v>11</v>
      </c>
      <c r="D138" s="9" t="s">
        <v>380</v>
      </c>
      <c r="E138" s="8">
        <v>1</v>
      </c>
      <c r="F138" s="11">
        <v>0</v>
      </c>
      <c r="G138" s="12">
        <f t="shared" si="5"/>
        <v>1</v>
      </c>
      <c r="H138" s="13" t="s">
        <v>103</v>
      </c>
    </row>
    <row r="139" spans="1:8" s="14" customFormat="1" ht="25.5" customHeight="1">
      <c r="A139" s="6">
        <f t="shared" si="6"/>
        <v>133</v>
      </c>
      <c r="B139" s="7">
        <v>99551</v>
      </c>
      <c r="C139" s="8" t="s">
        <v>11</v>
      </c>
      <c r="D139" s="9" t="s">
        <v>39</v>
      </c>
      <c r="E139" s="8">
        <v>9</v>
      </c>
      <c r="F139" s="11">
        <v>1</v>
      </c>
      <c r="G139" s="12">
        <f t="shared" si="5"/>
        <v>8</v>
      </c>
      <c r="H139" s="13" t="s">
        <v>379</v>
      </c>
    </row>
    <row r="140" spans="1:8" s="14" customFormat="1" ht="25.5" customHeight="1">
      <c r="A140" s="6">
        <f t="shared" si="6"/>
        <v>134</v>
      </c>
      <c r="B140" s="15">
        <v>18127</v>
      </c>
      <c r="C140" s="8" t="s">
        <v>11</v>
      </c>
      <c r="D140" s="9" t="s">
        <v>122</v>
      </c>
      <c r="E140" s="8">
        <v>2</v>
      </c>
      <c r="F140" s="11">
        <v>0</v>
      </c>
      <c r="G140" s="12">
        <f>E140-F140</f>
        <v>2</v>
      </c>
      <c r="H140" s="13" t="s">
        <v>163</v>
      </c>
    </row>
    <row r="141" spans="1:8" s="14" customFormat="1" ht="25.5" customHeight="1">
      <c r="A141" s="6">
        <f t="shared" si="6"/>
        <v>135</v>
      </c>
      <c r="B141" s="7">
        <v>44201</v>
      </c>
      <c r="C141" s="8" t="s">
        <v>11</v>
      </c>
      <c r="D141" s="9" t="s">
        <v>6</v>
      </c>
      <c r="E141" s="8">
        <v>4</v>
      </c>
      <c r="F141" s="11">
        <v>2</v>
      </c>
      <c r="G141" s="12">
        <f>E141-F141</f>
        <v>2</v>
      </c>
      <c r="H141" s="13" t="s">
        <v>300</v>
      </c>
    </row>
    <row r="142" spans="1:8" s="14" customFormat="1" ht="25.5" customHeight="1">
      <c r="A142" s="6">
        <f t="shared" si="6"/>
        <v>136</v>
      </c>
      <c r="B142" s="7">
        <v>35631</v>
      </c>
      <c r="C142" s="8" t="s">
        <v>11</v>
      </c>
      <c r="D142" s="9" t="s">
        <v>144</v>
      </c>
      <c r="E142" s="8">
        <v>3</v>
      </c>
      <c r="F142" s="11">
        <v>1</v>
      </c>
      <c r="G142" s="12">
        <f>E142-F142</f>
        <v>2</v>
      </c>
      <c r="H142" s="13" t="s">
        <v>145</v>
      </c>
    </row>
    <row r="143" spans="1:8" s="14" customFormat="1" ht="25.5" customHeight="1" thickBot="1">
      <c r="A143" s="6">
        <f t="shared" si="6"/>
        <v>137</v>
      </c>
      <c r="B143" s="15">
        <v>34281</v>
      </c>
      <c r="C143" s="8" t="s">
        <v>11</v>
      </c>
      <c r="D143" s="29" t="s">
        <v>108</v>
      </c>
      <c r="E143" s="10">
        <v>1</v>
      </c>
      <c r="F143" s="11">
        <v>0</v>
      </c>
      <c r="G143" s="12">
        <f>E143-F143</f>
        <v>1</v>
      </c>
      <c r="H143" s="36" t="s">
        <v>106</v>
      </c>
    </row>
    <row r="144" spans="1:8" s="14" customFormat="1" ht="25.5" customHeight="1" thickBot="1">
      <c r="A144" s="6">
        <f t="shared" si="6"/>
        <v>138</v>
      </c>
      <c r="B144" s="15">
        <v>71999</v>
      </c>
      <c r="C144" s="8" t="s">
        <v>11</v>
      </c>
      <c r="D144" s="29" t="s">
        <v>381</v>
      </c>
      <c r="E144" s="10">
        <v>1</v>
      </c>
      <c r="F144" s="11">
        <v>0</v>
      </c>
      <c r="G144" s="12">
        <v>1</v>
      </c>
      <c r="H144" s="36" t="s">
        <v>106</v>
      </c>
    </row>
    <row r="145" spans="1:8" s="14" customFormat="1" ht="25.5" customHeight="1">
      <c r="A145" s="6">
        <f t="shared" si="6"/>
        <v>139</v>
      </c>
      <c r="B145" s="15">
        <v>70938</v>
      </c>
      <c r="C145" s="8" t="s">
        <v>11</v>
      </c>
      <c r="D145" s="31" t="s">
        <v>115</v>
      </c>
      <c r="E145" s="10">
        <v>1</v>
      </c>
      <c r="F145" s="11">
        <v>1</v>
      </c>
      <c r="G145" s="12">
        <f aca="true" t="shared" si="7" ref="G145:G176">E145-F145</f>
        <v>0</v>
      </c>
      <c r="H145" s="34" t="s">
        <v>212</v>
      </c>
    </row>
    <row r="146" spans="1:8" s="14" customFormat="1" ht="24.75" customHeight="1">
      <c r="A146" s="6">
        <f t="shared" si="6"/>
        <v>140</v>
      </c>
      <c r="B146" s="15">
        <v>79403</v>
      </c>
      <c r="C146" s="8" t="s">
        <v>11</v>
      </c>
      <c r="D146" s="9" t="s">
        <v>382</v>
      </c>
      <c r="E146" s="10">
        <v>1</v>
      </c>
      <c r="F146" s="11">
        <v>0</v>
      </c>
      <c r="G146" s="12">
        <f t="shared" si="7"/>
        <v>1</v>
      </c>
      <c r="H146" s="13" t="s">
        <v>106</v>
      </c>
    </row>
    <row r="147" spans="1:8" s="14" customFormat="1" ht="24.75" customHeight="1">
      <c r="A147" s="6">
        <f t="shared" si="6"/>
        <v>141</v>
      </c>
      <c r="B147" s="15">
        <v>72847</v>
      </c>
      <c r="C147" s="8" t="s">
        <v>11</v>
      </c>
      <c r="D147" s="9" t="s">
        <v>198</v>
      </c>
      <c r="E147" s="10">
        <v>1</v>
      </c>
      <c r="F147" s="11">
        <v>1</v>
      </c>
      <c r="G147" s="12">
        <f t="shared" si="7"/>
        <v>0</v>
      </c>
      <c r="H147" s="13" t="s">
        <v>83</v>
      </c>
    </row>
    <row r="148" spans="1:8" s="14" customFormat="1" ht="24.75" customHeight="1">
      <c r="A148" s="6">
        <f t="shared" si="6"/>
        <v>142</v>
      </c>
      <c r="B148" s="7">
        <v>82232</v>
      </c>
      <c r="C148" s="8" t="s">
        <v>11</v>
      </c>
      <c r="D148" s="9" t="s">
        <v>146</v>
      </c>
      <c r="E148" s="10">
        <v>6</v>
      </c>
      <c r="F148" s="11">
        <v>0</v>
      </c>
      <c r="G148" s="12">
        <f t="shared" si="7"/>
        <v>6</v>
      </c>
      <c r="H148" s="13" t="s">
        <v>383</v>
      </c>
    </row>
    <row r="149" spans="1:8" s="14" customFormat="1" ht="24.75" customHeight="1">
      <c r="A149" s="6">
        <f t="shared" si="6"/>
        <v>143</v>
      </c>
      <c r="B149" s="15">
        <v>70558</v>
      </c>
      <c r="C149" s="8" t="s">
        <v>11</v>
      </c>
      <c r="D149" s="9" t="s">
        <v>40</v>
      </c>
      <c r="E149" s="10">
        <v>5</v>
      </c>
      <c r="F149" s="11">
        <v>2</v>
      </c>
      <c r="G149" s="12">
        <f t="shared" si="7"/>
        <v>3</v>
      </c>
      <c r="H149" s="13" t="s">
        <v>270</v>
      </c>
    </row>
    <row r="150" spans="1:8" s="14" customFormat="1" ht="24.75" customHeight="1">
      <c r="A150" s="6">
        <f t="shared" si="6"/>
        <v>144</v>
      </c>
      <c r="B150" s="15">
        <v>38730</v>
      </c>
      <c r="C150" s="8" t="s">
        <v>11</v>
      </c>
      <c r="D150" s="9" t="s">
        <v>42</v>
      </c>
      <c r="E150" s="10">
        <v>4</v>
      </c>
      <c r="F150" s="11">
        <v>1</v>
      </c>
      <c r="G150" s="12">
        <f t="shared" si="7"/>
        <v>3</v>
      </c>
      <c r="H150" s="13" t="s">
        <v>232</v>
      </c>
    </row>
    <row r="151" spans="1:8" s="14" customFormat="1" ht="24.75" customHeight="1">
      <c r="A151" s="6">
        <f t="shared" si="6"/>
        <v>145</v>
      </c>
      <c r="B151" s="7">
        <v>26070</v>
      </c>
      <c r="C151" s="8" t="s">
        <v>11</v>
      </c>
      <c r="D151" s="9" t="s">
        <v>37</v>
      </c>
      <c r="E151" s="10">
        <v>5</v>
      </c>
      <c r="F151" s="11">
        <v>1</v>
      </c>
      <c r="G151" s="12">
        <f t="shared" si="7"/>
        <v>4</v>
      </c>
      <c r="H151" s="13" t="s">
        <v>384</v>
      </c>
    </row>
    <row r="152" spans="1:8" s="14" customFormat="1" ht="24.75" customHeight="1">
      <c r="A152" s="6">
        <f t="shared" si="6"/>
        <v>146</v>
      </c>
      <c r="B152" s="15">
        <v>73253</v>
      </c>
      <c r="C152" s="8" t="s">
        <v>11</v>
      </c>
      <c r="D152" s="9" t="s">
        <v>43</v>
      </c>
      <c r="E152" s="10">
        <v>4</v>
      </c>
      <c r="F152" s="11">
        <v>2</v>
      </c>
      <c r="G152" s="12">
        <f t="shared" si="7"/>
        <v>2</v>
      </c>
      <c r="H152" s="13" t="s">
        <v>385</v>
      </c>
    </row>
    <row r="153" spans="1:8" s="14" customFormat="1" ht="24.75" customHeight="1">
      <c r="A153" s="6">
        <f t="shared" si="6"/>
        <v>147</v>
      </c>
      <c r="B153" s="15">
        <v>73371</v>
      </c>
      <c r="C153" s="8" t="s">
        <v>11</v>
      </c>
      <c r="D153" s="9" t="s">
        <v>44</v>
      </c>
      <c r="E153" s="10">
        <v>3</v>
      </c>
      <c r="F153" s="11">
        <v>2</v>
      </c>
      <c r="G153" s="12">
        <f t="shared" si="7"/>
        <v>1</v>
      </c>
      <c r="H153" s="13" t="s">
        <v>231</v>
      </c>
    </row>
    <row r="154" spans="1:8" s="14" customFormat="1" ht="24.75" customHeight="1">
      <c r="A154" s="6">
        <f t="shared" si="6"/>
        <v>148</v>
      </c>
      <c r="B154" s="15">
        <v>24203</v>
      </c>
      <c r="C154" s="8" t="s">
        <v>11</v>
      </c>
      <c r="D154" s="9" t="s">
        <v>41</v>
      </c>
      <c r="E154" s="10">
        <v>5</v>
      </c>
      <c r="F154" s="11">
        <v>1</v>
      </c>
      <c r="G154" s="12">
        <f t="shared" si="7"/>
        <v>4</v>
      </c>
      <c r="H154" s="13" t="s">
        <v>230</v>
      </c>
    </row>
    <row r="155" spans="1:8" s="14" customFormat="1" ht="24.75" customHeight="1">
      <c r="A155" s="6">
        <f t="shared" si="6"/>
        <v>149</v>
      </c>
      <c r="B155" s="15">
        <v>19914</v>
      </c>
      <c r="C155" s="8" t="s">
        <v>11</v>
      </c>
      <c r="D155" s="9" t="s">
        <v>7</v>
      </c>
      <c r="E155" s="10">
        <v>9</v>
      </c>
      <c r="F155" s="11">
        <v>1</v>
      </c>
      <c r="G155" s="12">
        <f t="shared" si="7"/>
        <v>8</v>
      </c>
      <c r="H155" s="13" t="s">
        <v>247</v>
      </c>
    </row>
    <row r="156" spans="1:8" s="14" customFormat="1" ht="24.75" customHeight="1">
      <c r="A156" s="6">
        <f t="shared" si="6"/>
        <v>150</v>
      </c>
      <c r="B156" s="15">
        <v>83029</v>
      </c>
      <c r="C156" s="8" t="s">
        <v>11</v>
      </c>
      <c r="D156" s="9" t="s">
        <v>147</v>
      </c>
      <c r="E156" s="10">
        <v>1</v>
      </c>
      <c r="F156" s="11">
        <v>0</v>
      </c>
      <c r="G156" s="12">
        <f t="shared" si="7"/>
        <v>1</v>
      </c>
      <c r="H156" s="13" t="s">
        <v>103</v>
      </c>
    </row>
    <row r="157" spans="1:8" s="14" customFormat="1" ht="24.75" customHeight="1">
      <c r="A157" s="6">
        <f t="shared" si="6"/>
        <v>151</v>
      </c>
      <c r="B157" s="15">
        <v>80510</v>
      </c>
      <c r="C157" s="8" t="s">
        <v>11</v>
      </c>
      <c r="D157" s="9" t="s">
        <v>45</v>
      </c>
      <c r="E157" s="10">
        <v>9</v>
      </c>
      <c r="F157" s="11">
        <v>3</v>
      </c>
      <c r="G157" s="12">
        <f t="shared" si="7"/>
        <v>6</v>
      </c>
      <c r="H157" s="13" t="s">
        <v>263</v>
      </c>
    </row>
    <row r="158" spans="1:8" s="14" customFormat="1" ht="24.75" customHeight="1">
      <c r="A158" s="6">
        <f t="shared" si="6"/>
        <v>152</v>
      </c>
      <c r="B158" s="7">
        <v>80098</v>
      </c>
      <c r="C158" s="8" t="s">
        <v>11</v>
      </c>
      <c r="D158" s="9" t="s">
        <v>386</v>
      </c>
      <c r="E158" s="10">
        <v>1</v>
      </c>
      <c r="F158" s="11">
        <v>0</v>
      </c>
      <c r="G158" s="12">
        <f t="shared" si="7"/>
        <v>1</v>
      </c>
      <c r="H158" s="13" t="s">
        <v>387</v>
      </c>
    </row>
    <row r="159" spans="1:8" s="14" customFormat="1" ht="24.75" customHeight="1">
      <c r="A159" s="6">
        <f t="shared" si="6"/>
        <v>153</v>
      </c>
      <c r="B159" s="15">
        <v>70643</v>
      </c>
      <c r="C159" s="8" t="s">
        <v>11</v>
      </c>
      <c r="D159" s="9" t="s">
        <v>388</v>
      </c>
      <c r="E159" s="10">
        <v>1</v>
      </c>
      <c r="F159" s="11">
        <v>1</v>
      </c>
      <c r="G159" s="12">
        <f t="shared" si="7"/>
        <v>0</v>
      </c>
      <c r="H159" s="13" t="s">
        <v>235</v>
      </c>
    </row>
    <row r="160" spans="1:8" s="14" customFormat="1" ht="24.75" customHeight="1">
      <c r="A160" s="6">
        <f t="shared" si="6"/>
        <v>154</v>
      </c>
      <c r="B160" s="15">
        <v>84710</v>
      </c>
      <c r="C160" s="8" t="s">
        <v>11</v>
      </c>
      <c r="D160" s="9" t="s">
        <v>268</v>
      </c>
      <c r="E160" s="10">
        <v>4</v>
      </c>
      <c r="F160" s="11">
        <v>0</v>
      </c>
      <c r="G160" s="12">
        <f t="shared" si="7"/>
        <v>4</v>
      </c>
      <c r="H160" s="13" t="s">
        <v>301</v>
      </c>
    </row>
    <row r="161" spans="1:8" s="14" customFormat="1" ht="24.75" customHeight="1">
      <c r="A161" s="6">
        <f t="shared" si="6"/>
        <v>155</v>
      </c>
      <c r="B161" s="15">
        <v>70601</v>
      </c>
      <c r="C161" s="8" t="s">
        <v>11</v>
      </c>
      <c r="D161" s="9" t="s">
        <v>46</v>
      </c>
      <c r="E161" s="10">
        <v>15</v>
      </c>
      <c r="F161" s="11">
        <v>4</v>
      </c>
      <c r="G161" s="12">
        <f t="shared" si="7"/>
        <v>11</v>
      </c>
      <c r="H161" s="13" t="s">
        <v>389</v>
      </c>
    </row>
    <row r="162" spans="1:8" s="14" customFormat="1" ht="24.75" customHeight="1">
      <c r="A162" s="6">
        <f t="shared" si="6"/>
        <v>156</v>
      </c>
      <c r="B162" s="7">
        <v>70602</v>
      </c>
      <c r="C162" s="8" t="s">
        <v>11</v>
      </c>
      <c r="D162" s="9" t="s">
        <v>47</v>
      </c>
      <c r="E162" s="10">
        <v>15</v>
      </c>
      <c r="F162" s="11">
        <v>3</v>
      </c>
      <c r="G162" s="12">
        <f t="shared" si="7"/>
        <v>12</v>
      </c>
      <c r="H162" s="13" t="s">
        <v>390</v>
      </c>
    </row>
    <row r="163" spans="1:8" s="14" customFormat="1" ht="24.75" customHeight="1">
      <c r="A163" s="6">
        <f t="shared" si="6"/>
        <v>157</v>
      </c>
      <c r="B163" s="15">
        <v>73273</v>
      </c>
      <c r="C163" s="8" t="s">
        <v>11</v>
      </c>
      <c r="D163" s="9" t="s">
        <v>48</v>
      </c>
      <c r="E163" s="10">
        <v>1</v>
      </c>
      <c r="F163" s="11">
        <v>1</v>
      </c>
      <c r="G163" s="12">
        <f t="shared" si="7"/>
        <v>0</v>
      </c>
      <c r="H163" s="13" t="s">
        <v>212</v>
      </c>
    </row>
    <row r="164" spans="1:8" s="14" customFormat="1" ht="33" customHeight="1">
      <c r="A164" s="6">
        <f t="shared" si="6"/>
        <v>158</v>
      </c>
      <c r="B164" s="7">
        <v>73274</v>
      </c>
      <c r="C164" s="8" t="s">
        <v>11</v>
      </c>
      <c r="D164" s="9" t="s">
        <v>49</v>
      </c>
      <c r="E164" s="10">
        <v>8</v>
      </c>
      <c r="F164" s="11">
        <v>2</v>
      </c>
      <c r="G164" s="12">
        <f t="shared" si="7"/>
        <v>6</v>
      </c>
      <c r="H164" s="13" t="s">
        <v>229</v>
      </c>
    </row>
    <row r="165" spans="1:8" s="14" customFormat="1" ht="33" customHeight="1">
      <c r="A165" s="6">
        <f t="shared" si="6"/>
        <v>159</v>
      </c>
      <c r="B165" s="15">
        <v>70023</v>
      </c>
      <c r="C165" s="8" t="s">
        <v>11</v>
      </c>
      <c r="D165" s="9" t="s">
        <v>50</v>
      </c>
      <c r="E165" s="10">
        <v>6</v>
      </c>
      <c r="F165" s="11">
        <v>2</v>
      </c>
      <c r="G165" s="12">
        <f t="shared" si="7"/>
        <v>4</v>
      </c>
      <c r="H165" s="13" t="s">
        <v>164</v>
      </c>
    </row>
    <row r="166" spans="1:8" s="14" customFormat="1" ht="33" customHeight="1">
      <c r="A166" s="6">
        <f t="shared" si="6"/>
        <v>160</v>
      </c>
      <c r="B166" s="15">
        <v>63248</v>
      </c>
      <c r="C166" s="8" t="s">
        <v>11</v>
      </c>
      <c r="D166" s="9" t="s">
        <v>172</v>
      </c>
      <c r="E166" s="10">
        <v>3</v>
      </c>
      <c r="F166" s="11">
        <v>1</v>
      </c>
      <c r="G166" s="12">
        <f t="shared" si="7"/>
        <v>2</v>
      </c>
      <c r="H166" s="13" t="s">
        <v>246</v>
      </c>
    </row>
    <row r="167" spans="1:8" s="14" customFormat="1" ht="24.75" customHeight="1">
      <c r="A167" s="6">
        <f t="shared" si="6"/>
        <v>161</v>
      </c>
      <c r="B167" s="7">
        <v>33169</v>
      </c>
      <c r="C167" s="8" t="s">
        <v>11</v>
      </c>
      <c r="D167" s="28" t="s">
        <v>391</v>
      </c>
      <c r="E167" s="10">
        <v>1</v>
      </c>
      <c r="F167" s="11">
        <v>0</v>
      </c>
      <c r="G167" s="12">
        <f t="shared" si="7"/>
        <v>1</v>
      </c>
      <c r="H167" s="13" t="s">
        <v>387</v>
      </c>
    </row>
    <row r="168" spans="1:8" s="14" customFormat="1" ht="24.75" customHeight="1">
      <c r="A168" s="6">
        <f t="shared" si="6"/>
        <v>162</v>
      </c>
      <c r="B168" s="15">
        <v>41678</v>
      </c>
      <c r="C168" s="8" t="s">
        <v>11</v>
      </c>
      <c r="D168" s="9" t="s">
        <v>148</v>
      </c>
      <c r="E168" s="10">
        <v>1</v>
      </c>
      <c r="F168" s="11">
        <v>1</v>
      </c>
      <c r="G168" s="12">
        <f t="shared" si="7"/>
        <v>0</v>
      </c>
      <c r="H168" s="13" t="s">
        <v>120</v>
      </c>
    </row>
    <row r="169" spans="1:8" s="14" customFormat="1" ht="24.75" customHeight="1">
      <c r="A169" s="6">
        <f t="shared" si="6"/>
        <v>163</v>
      </c>
      <c r="B169" s="15">
        <v>34103</v>
      </c>
      <c r="C169" s="8" t="s">
        <v>11</v>
      </c>
      <c r="D169" s="9" t="s">
        <v>51</v>
      </c>
      <c r="E169" s="10">
        <v>3</v>
      </c>
      <c r="F169" s="11">
        <v>1</v>
      </c>
      <c r="G169" s="12">
        <f t="shared" si="7"/>
        <v>2</v>
      </c>
      <c r="H169" s="13" t="s">
        <v>227</v>
      </c>
    </row>
    <row r="170" spans="1:8" s="14" customFormat="1" ht="24.75" customHeight="1">
      <c r="A170" s="6">
        <f t="shared" si="6"/>
        <v>164</v>
      </c>
      <c r="B170" s="15">
        <v>73276</v>
      </c>
      <c r="C170" s="8" t="s">
        <v>11</v>
      </c>
      <c r="D170" s="9" t="s">
        <v>52</v>
      </c>
      <c r="E170" s="10">
        <v>2</v>
      </c>
      <c r="F170" s="11">
        <v>2</v>
      </c>
      <c r="G170" s="12">
        <f t="shared" si="7"/>
        <v>0</v>
      </c>
      <c r="H170" s="13" t="s">
        <v>226</v>
      </c>
    </row>
    <row r="171" spans="1:8" s="14" customFormat="1" ht="24.75" customHeight="1">
      <c r="A171" s="6">
        <f t="shared" si="6"/>
        <v>165</v>
      </c>
      <c r="B171" s="15">
        <v>83477</v>
      </c>
      <c r="C171" s="8" t="s">
        <v>11</v>
      </c>
      <c r="D171" s="9" t="s">
        <v>295</v>
      </c>
      <c r="E171" s="10">
        <v>1</v>
      </c>
      <c r="F171" s="11">
        <v>0</v>
      </c>
      <c r="G171" s="12">
        <f t="shared" si="7"/>
        <v>1</v>
      </c>
      <c r="H171" s="13" t="s">
        <v>199</v>
      </c>
    </row>
    <row r="172" spans="1:8" s="14" customFormat="1" ht="24.75" customHeight="1">
      <c r="A172" s="6">
        <f t="shared" si="6"/>
        <v>166</v>
      </c>
      <c r="B172" s="15">
        <v>71607</v>
      </c>
      <c r="C172" s="8" t="s">
        <v>11</v>
      </c>
      <c r="D172" s="9" t="s">
        <v>53</v>
      </c>
      <c r="E172" s="10">
        <v>1</v>
      </c>
      <c r="F172" s="11">
        <v>1</v>
      </c>
      <c r="G172" s="12">
        <f t="shared" si="7"/>
        <v>0</v>
      </c>
      <c r="H172" s="13" t="s">
        <v>220</v>
      </c>
    </row>
    <row r="173" spans="1:8" s="14" customFormat="1" ht="24.75" customHeight="1">
      <c r="A173" s="6">
        <f t="shared" si="6"/>
        <v>167</v>
      </c>
      <c r="B173" s="15">
        <v>42756</v>
      </c>
      <c r="C173" s="8" t="s">
        <v>11</v>
      </c>
      <c r="D173" s="32" t="s">
        <v>392</v>
      </c>
      <c r="E173" s="10">
        <v>1</v>
      </c>
      <c r="F173" s="11">
        <v>1</v>
      </c>
      <c r="G173" s="12">
        <f t="shared" si="7"/>
        <v>0</v>
      </c>
      <c r="H173" s="13" t="s">
        <v>212</v>
      </c>
    </row>
    <row r="174" spans="1:8" s="14" customFormat="1" ht="24.75" customHeight="1">
      <c r="A174" s="6">
        <f t="shared" si="6"/>
        <v>168</v>
      </c>
      <c r="B174" s="15">
        <v>39356</v>
      </c>
      <c r="C174" s="8" t="s">
        <v>11</v>
      </c>
      <c r="D174" s="32" t="s">
        <v>393</v>
      </c>
      <c r="E174" s="10">
        <v>2</v>
      </c>
      <c r="F174" s="11">
        <v>1</v>
      </c>
      <c r="G174" s="12">
        <f t="shared" si="7"/>
        <v>1</v>
      </c>
      <c r="H174" s="13" t="s">
        <v>394</v>
      </c>
    </row>
    <row r="175" spans="1:8" s="14" customFormat="1" ht="24.75" customHeight="1">
      <c r="A175" s="6">
        <f t="shared" si="6"/>
        <v>169</v>
      </c>
      <c r="B175" s="15">
        <v>70636</v>
      </c>
      <c r="C175" s="8" t="s">
        <v>11</v>
      </c>
      <c r="D175" s="27" t="s">
        <v>54</v>
      </c>
      <c r="E175" s="10">
        <v>8</v>
      </c>
      <c r="F175" s="11">
        <v>2</v>
      </c>
      <c r="G175" s="12">
        <f t="shared" si="7"/>
        <v>6</v>
      </c>
      <c r="H175" s="13" t="s">
        <v>395</v>
      </c>
    </row>
    <row r="176" spans="1:8" s="14" customFormat="1" ht="34.5" customHeight="1">
      <c r="A176" s="6">
        <f t="shared" si="6"/>
        <v>170</v>
      </c>
      <c r="B176" s="15">
        <v>82821</v>
      </c>
      <c r="C176" s="8" t="s">
        <v>11</v>
      </c>
      <c r="D176" s="9" t="s">
        <v>55</v>
      </c>
      <c r="E176" s="10">
        <v>5</v>
      </c>
      <c r="F176" s="11">
        <v>1</v>
      </c>
      <c r="G176" s="12">
        <f t="shared" si="7"/>
        <v>4</v>
      </c>
      <c r="H176" s="13" t="s">
        <v>396</v>
      </c>
    </row>
    <row r="177" spans="1:8" s="14" customFormat="1" ht="34.5" customHeight="1">
      <c r="A177" s="6">
        <f t="shared" si="6"/>
        <v>171</v>
      </c>
      <c r="B177" s="15">
        <v>23111</v>
      </c>
      <c r="C177" s="8" t="s">
        <v>11</v>
      </c>
      <c r="D177" s="9" t="s">
        <v>225</v>
      </c>
      <c r="E177" s="10">
        <v>5</v>
      </c>
      <c r="F177" s="11">
        <v>2</v>
      </c>
      <c r="G177" s="12">
        <f aca="true" t="shared" si="8" ref="G177:G208">E177-F177</f>
        <v>3</v>
      </c>
      <c r="H177" s="13" t="s">
        <v>397</v>
      </c>
    </row>
    <row r="178" spans="1:8" s="14" customFormat="1" ht="24.75" customHeight="1">
      <c r="A178" s="6">
        <f t="shared" si="6"/>
        <v>172</v>
      </c>
      <c r="B178" s="15">
        <v>79401</v>
      </c>
      <c r="C178" s="8" t="s">
        <v>11</v>
      </c>
      <c r="D178" s="9" t="s">
        <v>56</v>
      </c>
      <c r="E178" s="10">
        <v>4</v>
      </c>
      <c r="F178" s="11">
        <v>1</v>
      </c>
      <c r="G178" s="12">
        <f t="shared" si="8"/>
        <v>3</v>
      </c>
      <c r="H178" s="13" t="s">
        <v>398</v>
      </c>
    </row>
    <row r="179" spans="1:8" s="14" customFormat="1" ht="24.75" customHeight="1">
      <c r="A179" s="6">
        <f t="shared" si="6"/>
        <v>173</v>
      </c>
      <c r="B179" s="15">
        <v>70917</v>
      </c>
      <c r="C179" s="8" t="s">
        <v>11</v>
      </c>
      <c r="D179" s="30" t="s">
        <v>399</v>
      </c>
      <c r="E179" s="10">
        <v>1</v>
      </c>
      <c r="F179" s="11">
        <v>1</v>
      </c>
      <c r="G179" s="12">
        <f t="shared" si="8"/>
        <v>0</v>
      </c>
      <c r="H179" s="13" t="s">
        <v>83</v>
      </c>
    </row>
    <row r="180" spans="1:8" s="14" customFormat="1" ht="24.75" customHeight="1" thickBot="1">
      <c r="A180" s="6">
        <f t="shared" si="6"/>
        <v>174</v>
      </c>
      <c r="B180" s="15">
        <v>33291</v>
      </c>
      <c r="C180" s="8" t="s">
        <v>11</v>
      </c>
      <c r="D180" s="29" t="s">
        <v>9</v>
      </c>
      <c r="E180" s="10">
        <v>3</v>
      </c>
      <c r="F180" s="11">
        <v>1</v>
      </c>
      <c r="G180" s="12">
        <f t="shared" si="8"/>
        <v>2</v>
      </c>
      <c r="H180" s="13" t="s">
        <v>245</v>
      </c>
    </row>
    <row r="181" spans="1:8" s="14" customFormat="1" ht="24.75" customHeight="1" thickBot="1">
      <c r="A181" s="6">
        <f t="shared" si="6"/>
        <v>175</v>
      </c>
      <c r="B181" s="15">
        <v>11543</v>
      </c>
      <c r="C181" s="8" t="s">
        <v>11</v>
      </c>
      <c r="D181" s="29" t="s">
        <v>302</v>
      </c>
      <c r="E181" s="10">
        <v>1</v>
      </c>
      <c r="F181" s="11">
        <v>0</v>
      </c>
      <c r="G181" s="12">
        <f t="shared" si="8"/>
        <v>1</v>
      </c>
      <c r="H181" s="13" t="s">
        <v>106</v>
      </c>
    </row>
    <row r="182" spans="1:8" s="14" customFormat="1" ht="24.75" customHeight="1">
      <c r="A182" s="6">
        <f t="shared" si="6"/>
        <v>176</v>
      </c>
      <c r="B182" s="15">
        <v>33292</v>
      </c>
      <c r="C182" s="8" t="s">
        <v>11</v>
      </c>
      <c r="D182" s="9" t="s">
        <v>128</v>
      </c>
      <c r="E182" s="10">
        <v>2</v>
      </c>
      <c r="F182" s="11">
        <v>1</v>
      </c>
      <c r="G182" s="12">
        <f t="shared" si="8"/>
        <v>1</v>
      </c>
      <c r="H182" s="13" t="s">
        <v>304</v>
      </c>
    </row>
    <row r="183" spans="1:8" s="14" customFormat="1" ht="24.75" customHeight="1">
      <c r="A183" s="6">
        <f t="shared" si="6"/>
        <v>177</v>
      </c>
      <c r="B183" s="15">
        <v>74931</v>
      </c>
      <c r="C183" s="8" t="s">
        <v>11</v>
      </c>
      <c r="D183" s="30" t="s">
        <v>400</v>
      </c>
      <c r="E183" s="10">
        <v>16</v>
      </c>
      <c r="F183" s="11">
        <v>1</v>
      </c>
      <c r="G183" s="12">
        <f t="shared" si="8"/>
        <v>15</v>
      </c>
      <c r="H183" s="13" t="s">
        <v>401</v>
      </c>
    </row>
    <row r="184" spans="1:8" s="14" customFormat="1" ht="24.75" customHeight="1">
      <c r="A184" s="6">
        <f t="shared" si="6"/>
        <v>178</v>
      </c>
      <c r="B184" s="15"/>
      <c r="C184" s="8" t="s">
        <v>11</v>
      </c>
      <c r="D184" s="9" t="s">
        <v>248</v>
      </c>
      <c r="E184" s="10">
        <v>20</v>
      </c>
      <c r="F184" s="11">
        <v>3</v>
      </c>
      <c r="G184" s="12">
        <f t="shared" si="8"/>
        <v>17</v>
      </c>
      <c r="H184" s="13" t="s">
        <v>249</v>
      </c>
    </row>
    <row r="185" spans="1:8" s="14" customFormat="1" ht="24.75" customHeight="1">
      <c r="A185" s="6">
        <f t="shared" si="6"/>
        <v>179</v>
      </c>
      <c r="B185" s="15">
        <v>19777</v>
      </c>
      <c r="C185" s="8" t="s">
        <v>11</v>
      </c>
      <c r="D185" s="9" t="s">
        <v>149</v>
      </c>
      <c r="E185" s="8">
        <v>3</v>
      </c>
      <c r="F185" s="11">
        <v>1</v>
      </c>
      <c r="G185" s="12">
        <f t="shared" si="8"/>
        <v>2</v>
      </c>
      <c r="H185" s="13" t="s">
        <v>224</v>
      </c>
    </row>
    <row r="186" spans="1:8" s="14" customFormat="1" ht="24.75" customHeight="1">
      <c r="A186" s="6">
        <f t="shared" si="6"/>
        <v>180</v>
      </c>
      <c r="B186" s="15">
        <v>44021</v>
      </c>
      <c r="C186" s="8" t="s">
        <v>11</v>
      </c>
      <c r="D186" s="9" t="s">
        <v>150</v>
      </c>
      <c r="E186" s="10">
        <v>3</v>
      </c>
      <c r="F186" s="11">
        <v>1</v>
      </c>
      <c r="G186" s="12">
        <f t="shared" si="8"/>
        <v>2</v>
      </c>
      <c r="H186" s="13" t="s">
        <v>151</v>
      </c>
    </row>
    <row r="187" spans="1:8" s="14" customFormat="1" ht="24.75" customHeight="1">
      <c r="A187" s="6">
        <f t="shared" si="6"/>
        <v>181</v>
      </c>
      <c r="B187" s="7">
        <v>48995</v>
      </c>
      <c r="C187" s="8" t="s">
        <v>11</v>
      </c>
      <c r="D187" s="9" t="s">
        <v>57</v>
      </c>
      <c r="E187" s="10">
        <v>11</v>
      </c>
      <c r="F187" s="11">
        <v>2</v>
      </c>
      <c r="G187" s="12">
        <f t="shared" si="8"/>
        <v>9</v>
      </c>
      <c r="H187" s="13" t="s">
        <v>402</v>
      </c>
    </row>
    <row r="188" spans="1:8" s="14" customFormat="1" ht="24.75" customHeight="1">
      <c r="A188" s="6">
        <f t="shared" si="6"/>
        <v>182</v>
      </c>
      <c r="B188" s="15">
        <v>70746</v>
      </c>
      <c r="C188" s="8" t="s">
        <v>11</v>
      </c>
      <c r="D188" s="9" t="s">
        <v>58</v>
      </c>
      <c r="E188" s="8">
        <v>15</v>
      </c>
      <c r="F188" s="11">
        <v>1</v>
      </c>
      <c r="G188" s="12">
        <f t="shared" si="8"/>
        <v>14</v>
      </c>
      <c r="H188" s="13" t="s">
        <v>403</v>
      </c>
    </row>
    <row r="189" spans="1:8" s="14" customFormat="1" ht="24.75" customHeight="1" thickBot="1">
      <c r="A189" s="6">
        <f t="shared" si="6"/>
        <v>183</v>
      </c>
      <c r="B189" s="15">
        <v>81753</v>
      </c>
      <c r="C189" s="8" t="s">
        <v>11</v>
      </c>
      <c r="D189" s="29" t="s">
        <v>59</v>
      </c>
      <c r="E189" s="8">
        <v>3</v>
      </c>
      <c r="F189" s="11">
        <v>1</v>
      </c>
      <c r="G189" s="12">
        <f t="shared" si="8"/>
        <v>2</v>
      </c>
      <c r="H189" s="13" t="s">
        <v>404</v>
      </c>
    </row>
    <row r="190" spans="1:8" s="14" customFormat="1" ht="24.75" customHeight="1" thickBot="1">
      <c r="A190" s="6">
        <f t="shared" si="6"/>
        <v>184</v>
      </c>
      <c r="B190" s="15">
        <v>16462</v>
      </c>
      <c r="C190" s="8" t="s">
        <v>11</v>
      </c>
      <c r="D190" s="29" t="s">
        <v>152</v>
      </c>
      <c r="E190" s="8">
        <v>8</v>
      </c>
      <c r="F190" s="11">
        <v>1</v>
      </c>
      <c r="G190" s="12">
        <f t="shared" si="8"/>
        <v>7</v>
      </c>
      <c r="H190" s="13" t="s">
        <v>311</v>
      </c>
    </row>
    <row r="191" spans="1:8" s="14" customFormat="1" ht="24.75" customHeight="1">
      <c r="A191" s="6">
        <f t="shared" si="6"/>
        <v>185</v>
      </c>
      <c r="B191" s="15">
        <v>29110</v>
      </c>
      <c r="C191" s="8" t="s">
        <v>11</v>
      </c>
      <c r="D191" s="9" t="s">
        <v>405</v>
      </c>
      <c r="E191" s="8">
        <v>2</v>
      </c>
      <c r="F191" s="11">
        <v>0</v>
      </c>
      <c r="G191" s="12">
        <f t="shared" si="8"/>
        <v>2</v>
      </c>
      <c r="H191" s="13" t="s">
        <v>143</v>
      </c>
    </row>
    <row r="192" spans="1:8" s="14" customFormat="1" ht="24.75" customHeight="1">
      <c r="A192" s="6">
        <f t="shared" si="6"/>
        <v>186</v>
      </c>
      <c r="B192" s="15">
        <v>72722</v>
      </c>
      <c r="C192" s="8" t="s">
        <v>11</v>
      </c>
      <c r="D192" s="9" t="s">
        <v>60</v>
      </c>
      <c r="E192" s="10">
        <v>5</v>
      </c>
      <c r="F192" s="11">
        <v>1</v>
      </c>
      <c r="G192" s="12">
        <f t="shared" si="8"/>
        <v>4</v>
      </c>
      <c r="H192" s="13" t="s">
        <v>165</v>
      </c>
    </row>
    <row r="193" spans="1:8" s="14" customFormat="1" ht="24.75" customHeight="1">
      <c r="A193" s="6">
        <f t="shared" si="6"/>
        <v>187</v>
      </c>
      <c r="B193" s="15">
        <v>70770</v>
      </c>
      <c r="C193" s="8" t="s">
        <v>11</v>
      </c>
      <c r="D193" s="9" t="s">
        <v>61</v>
      </c>
      <c r="E193" s="10">
        <v>3</v>
      </c>
      <c r="F193" s="11">
        <v>1</v>
      </c>
      <c r="G193" s="12">
        <f t="shared" si="8"/>
        <v>2</v>
      </c>
      <c r="H193" s="13" t="s">
        <v>264</v>
      </c>
    </row>
    <row r="194" spans="1:8" s="14" customFormat="1" ht="24.75" customHeight="1">
      <c r="A194" s="6">
        <f t="shared" si="6"/>
        <v>188</v>
      </c>
      <c r="B194" s="15">
        <v>70772</v>
      </c>
      <c r="C194" s="8" t="s">
        <v>11</v>
      </c>
      <c r="D194" s="9" t="s">
        <v>62</v>
      </c>
      <c r="E194" s="10">
        <v>6</v>
      </c>
      <c r="F194" s="11">
        <v>1</v>
      </c>
      <c r="G194" s="12">
        <f t="shared" si="8"/>
        <v>5</v>
      </c>
      <c r="H194" s="13" t="s">
        <v>223</v>
      </c>
    </row>
    <row r="195" spans="1:8" s="14" customFormat="1" ht="24.75" customHeight="1">
      <c r="A195" s="6">
        <f t="shared" si="6"/>
        <v>189</v>
      </c>
      <c r="B195" s="15">
        <v>73325</v>
      </c>
      <c r="C195" s="8" t="s">
        <v>11</v>
      </c>
      <c r="D195" s="9" t="s">
        <v>63</v>
      </c>
      <c r="E195" s="10">
        <v>19</v>
      </c>
      <c r="F195" s="11">
        <v>4</v>
      </c>
      <c r="G195" s="12">
        <f t="shared" si="8"/>
        <v>15</v>
      </c>
      <c r="H195" s="13" t="s">
        <v>406</v>
      </c>
    </row>
    <row r="196" spans="1:8" s="14" customFormat="1" ht="24.75" customHeight="1">
      <c r="A196" s="6">
        <f t="shared" si="6"/>
        <v>190</v>
      </c>
      <c r="B196" s="15">
        <v>20088</v>
      </c>
      <c r="C196" s="8" t="s">
        <v>11</v>
      </c>
      <c r="D196" s="9" t="s">
        <v>153</v>
      </c>
      <c r="E196" s="8">
        <v>4</v>
      </c>
      <c r="F196" s="11">
        <v>1</v>
      </c>
      <c r="G196" s="12">
        <f t="shared" si="8"/>
        <v>3</v>
      </c>
      <c r="H196" s="13" t="s">
        <v>407</v>
      </c>
    </row>
    <row r="197" spans="1:8" s="14" customFormat="1" ht="24.75" customHeight="1">
      <c r="A197" s="6">
        <f t="shared" si="6"/>
        <v>191</v>
      </c>
      <c r="B197" s="26">
        <v>48542</v>
      </c>
      <c r="C197" s="8" t="s">
        <v>11</v>
      </c>
      <c r="D197" s="9" t="s">
        <v>177</v>
      </c>
      <c r="E197" s="10">
        <v>1</v>
      </c>
      <c r="F197" s="11">
        <v>1</v>
      </c>
      <c r="G197" s="12">
        <f t="shared" si="8"/>
        <v>0</v>
      </c>
      <c r="H197" s="13" t="s">
        <v>218</v>
      </c>
    </row>
    <row r="198" spans="1:8" s="14" customFormat="1" ht="24.75" customHeight="1">
      <c r="A198" s="6">
        <f t="shared" si="6"/>
        <v>192</v>
      </c>
      <c r="B198" s="15">
        <v>71114</v>
      </c>
      <c r="C198" s="8" t="s">
        <v>11</v>
      </c>
      <c r="D198" s="9" t="s">
        <v>169</v>
      </c>
      <c r="E198" s="8">
        <v>1</v>
      </c>
      <c r="F198" s="11">
        <v>0</v>
      </c>
      <c r="G198" s="12">
        <f t="shared" si="8"/>
        <v>1</v>
      </c>
      <c r="H198" s="13" t="s">
        <v>106</v>
      </c>
    </row>
    <row r="199" spans="1:8" s="14" customFormat="1" ht="24.75" customHeight="1">
      <c r="A199" s="6">
        <f t="shared" si="6"/>
        <v>193</v>
      </c>
      <c r="B199" s="15">
        <v>45987</v>
      </c>
      <c r="C199" s="8" t="s">
        <v>11</v>
      </c>
      <c r="D199" s="9" t="s">
        <v>92</v>
      </c>
      <c r="E199" s="10">
        <v>2</v>
      </c>
      <c r="F199" s="11">
        <v>0</v>
      </c>
      <c r="G199" s="12">
        <f t="shared" si="8"/>
        <v>2</v>
      </c>
      <c r="H199" s="13" t="s">
        <v>93</v>
      </c>
    </row>
    <row r="200" spans="1:8" s="14" customFormat="1" ht="24.75" customHeight="1">
      <c r="A200" s="6">
        <f aca="true" t="shared" si="9" ref="A200:A247">SUM(A199,1)</f>
        <v>194</v>
      </c>
      <c r="B200" s="15">
        <v>70794</v>
      </c>
      <c r="C200" s="8" t="s">
        <v>11</v>
      </c>
      <c r="D200" s="9" t="s">
        <v>64</v>
      </c>
      <c r="E200" s="10">
        <v>2</v>
      </c>
      <c r="F200" s="11">
        <v>1</v>
      </c>
      <c r="G200" s="12">
        <f t="shared" si="8"/>
        <v>1</v>
      </c>
      <c r="H200" s="13" t="s">
        <v>265</v>
      </c>
    </row>
    <row r="201" spans="1:8" s="14" customFormat="1" ht="24.75" customHeight="1">
      <c r="A201" s="6">
        <f t="shared" si="9"/>
        <v>195</v>
      </c>
      <c r="B201" s="16">
        <v>88862</v>
      </c>
      <c r="C201" s="8" t="s">
        <v>11</v>
      </c>
      <c r="D201" s="30" t="s">
        <v>408</v>
      </c>
      <c r="E201" s="10">
        <v>7</v>
      </c>
      <c r="F201" s="11">
        <v>0</v>
      </c>
      <c r="G201" s="12">
        <f t="shared" si="8"/>
        <v>7</v>
      </c>
      <c r="H201" s="35" t="s">
        <v>411</v>
      </c>
    </row>
    <row r="202" spans="1:8" s="14" customFormat="1" ht="24.75" customHeight="1">
      <c r="A202" s="6">
        <f t="shared" si="9"/>
        <v>196</v>
      </c>
      <c r="B202" s="7">
        <v>88909</v>
      </c>
      <c r="C202" s="8" t="s">
        <v>11</v>
      </c>
      <c r="D202" s="30" t="s">
        <v>409</v>
      </c>
      <c r="E202" s="10">
        <v>4</v>
      </c>
      <c r="F202" s="11">
        <v>1</v>
      </c>
      <c r="G202" s="12">
        <f t="shared" si="8"/>
        <v>3</v>
      </c>
      <c r="H202" s="35" t="s">
        <v>412</v>
      </c>
    </row>
    <row r="203" spans="1:8" s="14" customFormat="1" ht="24.75" customHeight="1">
      <c r="A203" s="6">
        <f t="shared" si="9"/>
        <v>197</v>
      </c>
      <c r="B203" s="15">
        <v>88876</v>
      </c>
      <c r="C203" s="8" t="s">
        <v>11</v>
      </c>
      <c r="D203" s="30" t="s">
        <v>410</v>
      </c>
      <c r="E203" s="10">
        <v>7</v>
      </c>
      <c r="F203" s="11">
        <v>0</v>
      </c>
      <c r="G203" s="12">
        <f t="shared" si="8"/>
        <v>7</v>
      </c>
      <c r="H203" s="35" t="s">
        <v>411</v>
      </c>
    </row>
    <row r="204" spans="1:8" s="14" customFormat="1" ht="24.75" customHeight="1">
      <c r="A204" s="6">
        <f t="shared" si="9"/>
        <v>198</v>
      </c>
      <c r="B204" s="15">
        <v>47101</v>
      </c>
      <c r="C204" s="8" t="s">
        <v>11</v>
      </c>
      <c r="D204" s="9" t="s">
        <v>65</v>
      </c>
      <c r="E204" s="10">
        <v>8</v>
      </c>
      <c r="F204" s="11">
        <v>3</v>
      </c>
      <c r="G204" s="12">
        <f t="shared" si="8"/>
        <v>5</v>
      </c>
      <c r="H204" s="13" t="s">
        <v>222</v>
      </c>
    </row>
    <row r="205" spans="1:8" s="14" customFormat="1" ht="24.75" customHeight="1" thickBot="1">
      <c r="A205" s="6">
        <f t="shared" si="9"/>
        <v>199</v>
      </c>
      <c r="B205" s="15">
        <v>71262</v>
      </c>
      <c r="C205" s="8" t="s">
        <v>11</v>
      </c>
      <c r="D205" s="29" t="s">
        <v>195</v>
      </c>
      <c r="E205" s="10">
        <v>1</v>
      </c>
      <c r="F205" s="11">
        <v>1</v>
      </c>
      <c r="G205" s="12">
        <f t="shared" si="8"/>
        <v>0</v>
      </c>
      <c r="H205" s="36" t="s">
        <v>212</v>
      </c>
    </row>
    <row r="206" spans="1:8" s="14" customFormat="1" ht="24.75" customHeight="1" thickBot="1">
      <c r="A206" s="6">
        <f t="shared" si="9"/>
        <v>200</v>
      </c>
      <c r="B206" s="15">
        <v>47797</v>
      </c>
      <c r="C206" s="8" t="s">
        <v>11</v>
      </c>
      <c r="D206" s="29" t="s">
        <v>66</v>
      </c>
      <c r="E206" s="10">
        <v>3</v>
      </c>
      <c r="F206" s="11">
        <v>1</v>
      </c>
      <c r="G206" s="12">
        <f t="shared" si="8"/>
        <v>2</v>
      </c>
      <c r="H206" s="36" t="s">
        <v>221</v>
      </c>
    </row>
    <row r="207" spans="1:8" s="14" customFormat="1" ht="24.75" customHeight="1" thickBot="1">
      <c r="A207" s="6">
        <f t="shared" si="9"/>
        <v>201</v>
      </c>
      <c r="B207" s="15">
        <v>71135</v>
      </c>
      <c r="C207" s="8" t="s">
        <v>11</v>
      </c>
      <c r="D207" s="29" t="s">
        <v>67</v>
      </c>
      <c r="E207" s="10">
        <v>3</v>
      </c>
      <c r="F207" s="11">
        <v>2</v>
      </c>
      <c r="G207" s="12">
        <f t="shared" si="8"/>
        <v>1</v>
      </c>
      <c r="H207" s="36" t="s">
        <v>266</v>
      </c>
    </row>
    <row r="208" spans="1:8" s="14" customFormat="1" ht="24.75" customHeight="1">
      <c r="A208" s="6">
        <f t="shared" si="9"/>
        <v>202</v>
      </c>
      <c r="B208" s="15">
        <v>73350</v>
      </c>
      <c r="C208" s="8" t="s">
        <v>11</v>
      </c>
      <c r="D208" s="9" t="s">
        <v>154</v>
      </c>
      <c r="E208" s="10">
        <v>4</v>
      </c>
      <c r="F208" s="11">
        <v>1</v>
      </c>
      <c r="G208" s="12">
        <f t="shared" si="8"/>
        <v>3</v>
      </c>
      <c r="H208" s="13" t="s">
        <v>155</v>
      </c>
    </row>
    <row r="209" spans="1:8" s="14" customFormat="1" ht="24.75" customHeight="1">
      <c r="A209" s="6">
        <f t="shared" si="9"/>
        <v>203</v>
      </c>
      <c r="B209" s="15">
        <v>39007</v>
      </c>
      <c r="C209" s="8" t="s">
        <v>11</v>
      </c>
      <c r="D209" s="9" t="s">
        <v>156</v>
      </c>
      <c r="E209" s="10">
        <v>2</v>
      </c>
      <c r="F209" s="11">
        <v>1</v>
      </c>
      <c r="G209" s="12">
        <f aca="true" t="shared" si="10" ref="G209:G240">E209-F209</f>
        <v>1</v>
      </c>
      <c r="H209" s="13" t="s">
        <v>288</v>
      </c>
    </row>
    <row r="210" spans="1:8" s="14" customFormat="1" ht="24.75" customHeight="1">
      <c r="A210" s="6">
        <f t="shared" si="9"/>
        <v>204</v>
      </c>
      <c r="B210" s="15">
        <v>73135</v>
      </c>
      <c r="C210" s="8" t="s">
        <v>11</v>
      </c>
      <c r="D210" s="9" t="s">
        <v>414</v>
      </c>
      <c r="E210" s="10">
        <v>3</v>
      </c>
      <c r="F210" s="11">
        <v>0</v>
      </c>
      <c r="G210" s="12">
        <f t="shared" si="10"/>
        <v>3</v>
      </c>
      <c r="H210" s="13" t="s">
        <v>413</v>
      </c>
    </row>
    <row r="211" spans="1:8" s="14" customFormat="1" ht="24.75" customHeight="1">
      <c r="A211" s="6">
        <f t="shared" si="9"/>
        <v>205</v>
      </c>
      <c r="B211" s="7">
        <v>72148</v>
      </c>
      <c r="C211" s="8" t="s">
        <v>11</v>
      </c>
      <c r="D211" s="9" t="s">
        <v>116</v>
      </c>
      <c r="E211" s="10">
        <v>4</v>
      </c>
      <c r="F211" s="11">
        <v>1</v>
      </c>
      <c r="G211" s="12">
        <f t="shared" si="10"/>
        <v>3</v>
      </c>
      <c r="H211" s="13" t="s">
        <v>415</v>
      </c>
    </row>
    <row r="212" spans="1:8" s="14" customFormat="1" ht="24.75" customHeight="1">
      <c r="A212" s="6">
        <f t="shared" si="9"/>
        <v>206</v>
      </c>
      <c r="B212" s="8">
        <v>99359</v>
      </c>
      <c r="C212" s="8" t="s">
        <v>11</v>
      </c>
      <c r="D212" s="9" t="s">
        <v>129</v>
      </c>
      <c r="E212" s="10">
        <v>4</v>
      </c>
      <c r="F212" s="11">
        <v>2</v>
      </c>
      <c r="G212" s="12">
        <f t="shared" si="10"/>
        <v>2</v>
      </c>
      <c r="H212" s="13" t="s">
        <v>307</v>
      </c>
    </row>
    <row r="213" spans="1:8" s="14" customFormat="1" ht="24.75" customHeight="1">
      <c r="A213" s="6">
        <f t="shared" si="9"/>
        <v>207</v>
      </c>
      <c r="B213" s="19">
        <v>70911</v>
      </c>
      <c r="C213" s="20" t="s">
        <v>11</v>
      </c>
      <c r="D213" s="21" t="s">
        <v>117</v>
      </c>
      <c r="E213" s="10">
        <v>4</v>
      </c>
      <c r="F213" s="11">
        <v>2</v>
      </c>
      <c r="G213" s="12">
        <f t="shared" si="10"/>
        <v>2</v>
      </c>
      <c r="H213" s="13" t="s">
        <v>416</v>
      </c>
    </row>
    <row r="214" spans="1:8" s="14" customFormat="1" ht="24.75" customHeight="1">
      <c r="A214" s="6">
        <f t="shared" si="9"/>
        <v>208</v>
      </c>
      <c r="B214" s="15">
        <v>60684</v>
      </c>
      <c r="C214" s="8" t="s">
        <v>11</v>
      </c>
      <c r="D214" s="9" t="s">
        <v>68</v>
      </c>
      <c r="E214" s="10">
        <v>2</v>
      </c>
      <c r="F214" s="11">
        <v>1</v>
      </c>
      <c r="G214" s="12">
        <f t="shared" si="10"/>
        <v>1</v>
      </c>
      <c r="H214" s="13" t="s">
        <v>183</v>
      </c>
    </row>
    <row r="215" spans="1:8" s="14" customFormat="1" ht="24.75" customHeight="1">
      <c r="A215" s="6">
        <f t="shared" si="9"/>
        <v>209</v>
      </c>
      <c r="B215" s="15">
        <v>36143</v>
      </c>
      <c r="C215" s="8" t="s">
        <v>11</v>
      </c>
      <c r="D215" s="9" t="s">
        <v>69</v>
      </c>
      <c r="E215" s="10">
        <v>5</v>
      </c>
      <c r="F215" s="11">
        <v>1</v>
      </c>
      <c r="G215" s="12">
        <f t="shared" si="10"/>
        <v>4</v>
      </c>
      <c r="H215" s="13" t="s">
        <v>417</v>
      </c>
    </row>
    <row r="216" spans="1:8" s="14" customFormat="1" ht="24.75" customHeight="1">
      <c r="A216" s="6">
        <f t="shared" si="9"/>
        <v>210</v>
      </c>
      <c r="B216" s="7">
        <v>70820</v>
      </c>
      <c r="C216" s="8" t="s">
        <v>11</v>
      </c>
      <c r="D216" s="9" t="s">
        <v>70</v>
      </c>
      <c r="E216" s="10">
        <v>10</v>
      </c>
      <c r="F216" s="11">
        <v>2</v>
      </c>
      <c r="G216" s="12">
        <f t="shared" si="10"/>
        <v>8</v>
      </c>
      <c r="H216" s="13" t="s">
        <v>418</v>
      </c>
    </row>
    <row r="217" spans="1:8" s="14" customFormat="1" ht="24.75" customHeight="1">
      <c r="A217" s="6">
        <f t="shared" si="9"/>
        <v>211</v>
      </c>
      <c r="B217" s="22">
        <v>46639</v>
      </c>
      <c r="C217" s="8" t="s">
        <v>11</v>
      </c>
      <c r="D217" s="9" t="s">
        <v>112</v>
      </c>
      <c r="E217" s="10">
        <v>5</v>
      </c>
      <c r="F217" s="11">
        <v>1</v>
      </c>
      <c r="G217" s="12">
        <f t="shared" si="10"/>
        <v>4</v>
      </c>
      <c r="H217" s="13" t="s">
        <v>419</v>
      </c>
    </row>
    <row r="218" spans="1:8" s="14" customFormat="1" ht="24.75" customHeight="1">
      <c r="A218" s="6">
        <f t="shared" si="9"/>
        <v>212</v>
      </c>
      <c r="B218" s="15">
        <v>70198</v>
      </c>
      <c r="C218" s="8" t="s">
        <v>11</v>
      </c>
      <c r="D218" s="9" t="s">
        <v>157</v>
      </c>
      <c r="E218" s="10">
        <v>1</v>
      </c>
      <c r="F218" s="11">
        <v>1</v>
      </c>
      <c r="G218" s="12">
        <f t="shared" si="10"/>
        <v>0</v>
      </c>
      <c r="H218" s="13" t="s">
        <v>220</v>
      </c>
    </row>
    <row r="219" spans="1:8" s="14" customFormat="1" ht="24.75" customHeight="1">
      <c r="A219" s="6">
        <f t="shared" si="9"/>
        <v>213</v>
      </c>
      <c r="B219" s="23">
        <v>99382</v>
      </c>
      <c r="C219" s="8" t="s">
        <v>11</v>
      </c>
      <c r="D219" s="9" t="s">
        <v>180</v>
      </c>
      <c r="E219" s="10">
        <v>2</v>
      </c>
      <c r="F219" s="11">
        <v>1</v>
      </c>
      <c r="G219" s="12">
        <f t="shared" si="10"/>
        <v>1</v>
      </c>
      <c r="H219" s="13" t="s">
        <v>308</v>
      </c>
    </row>
    <row r="220" spans="1:8" s="14" customFormat="1" ht="24.75" customHeight="1">
      <c r="A220" s="6">
        <f t="shared" si="9"/>
        <v>214</v>
      </c>
      <c r="B220" s="15">
        <v>85013</v>
      </c>
      <c r="C220" s="8" t="s">
        <v>11</v>
      </c>
      <c r="D220" s="9" t="s">
        <v>420</v>
      </c>
      <c r="E220" s="10">
        <v>1</v>
      </c>
      <c r="F220" s="11">
        <v>0</v>
      </c>
      <c r="G220" s="12">
        <f t="shared" si="10"/>
        <v>1</v>
      </c>
      <c r="H220" s="13" t="s">
        <v>103</v>
      </c>
    </row>
    <row r="221" spans="1:8" s="14" customFormat="1" ht="24.75" customHeight="1">
      <c r="A221" s="6">
        <f t="shared" si="9"/>
        <v>215</v>
      </c>
      <c r="B221" s="15">
        <v>90079</v>
      </c>
      <c r="C221" s="8" t="s">
        <v>11</v>
      </c>
      <c r="D221" s="9" t="s">
        <v>421</v>
      </c>
      <c r="E221" s="10">
        <v>2</v>
      </c>
      <c r="F221" s="11">
        <v>1</v>
      </c>
      <c r="G221" s="12">
        <f t="shared" si="10"/>
        <v>1</v>
      </c>
      <c r="H221" s="13" t="s">
        <v>254</v>
      </c>
    </row>
    <row r="222" spans="1:8" s="14" customFormat="1" ht="24.75" customHeight="1">
      <c r="A222" s="6">
        <f t="shared" si="9"/>
        <v>216</v>
      </c>
      <c r="B222" s="15">
        <v>72098</v>
      </c>
      <c r="C222" s="8" t="s">
        <v>11</v>
      </c>
      <c r="D222" s="9" t="s">
        <v>71</v>
      </c>
      <c r="E222" s="10">
        <v>5</v>
      </c>
      <c r="F222" s="11">
        <v>1</v>
      </c>
      <c r="G222" s="12">
        <f t="shared" si="10"/>
        <v>4</v>
      </c>
      <c r="H222" s="13" t="s">
        <v>422</v>
      </c>
    </row>
    <row r="223" spans="1:8" s="14" customFormat="1" ht="24.75" customHeight="1">
      <c r="A223" s="6">
        <f t="shared" si="9"/>
        <v>217</v>
      </c>
      <c r="B223" s="15">
        <v>81015</v>
      </c>
      <c r="C223" s="8" t="s">
        <v>11</v>
      </c>
      <c r="D223" s="9" t="s">
        <v>72</v>
      </c>
      <c r="E223" s="10">
        <v>5</v>
      </c>
      <c r="F223" s="11">
        <v>1</v>
      </c>
      <c r="G223" s="12">
        <f t="shared" si="10"/>
        <v>4</v>
      </c>
      <c r="H223" s="13" t="s">
        <v>166</v>
      </c>
    </row>
    <row r="224" spans="1:8" s="14" customFormat="1" ht="24.75" customHeight="1">
      <c r="A224" s="6">
        <f t="shared" si="9"/>
        <v>218</v>
      </c>
      <c r="B224" s="15">
        <v>80029</v>
      </c>
      <c r="C224" s="8" t="s">
        <v>11</v>
      </c>
      <c r="D224" s="9" t="s">
        <v>73</v>
      </c>
      <c r="E224" s="10">
        <v>5</v>
      </c>
      <c r="F224" s="11">
        <v>1</v>
      </c>
      <c r="G224" s="12">
        <f t="shared" si="10"/>
        <v>4</v>
      </c>
      <c r="H224" s="13" t="s">
        <v>423</v>
      </c>
    </row>
    <row r="225" spans="1:8" s="14" customFormat="1" ht="25.5" customHeight="1">
      <c r="A225" s="6">
        <f t="shared" si="9"/>
        <v>219</v>
      </c>
      <c r="B225" s="15">
        <v>84112</v>
      </c>
      <c r="C225" s="8" t="s">
        <v>11</v>
      </c>
      <c r="D225" s="9" t="s">
        <v>170</v>
      </c>
      <c r="E225" s="8">
        <v>1</v>
      </c>
      <c r="F225" s="11">
        <v>1</v>
      </c>
      <c r="G225" s="12">
        <f t="shared" si="10"/>
        <v>0</v>
      </c>
      <c r="H225" s="13" t="s">
        <v>212</v>
      </c>
    </row>
    <row r="226" spans="1:8" s="14" customFormat="1" ht="25.5" customHeight="1">
      <c r="A226" s="6">
        <f t="shared" si="9"/>
        <v>220</v>
      </c>
      <c r="B226" s="22">
        <v>80185</v>
      </c>
      <c r="C226" s="8" t="s">
        <v>11</v>
      </c>
      <c r="D226" s="9" t="s">
        <v>309</v>
      </c>
      <c r="E226" s="8">
        <v>1</v>
      </c>
      <c r="F226" s="11">
        <v>0</v>
      </c>
      <c r="G226" s="12">
        <f t="shared" si="10"/>
        <v>1</v>
      </c>
      <c r="H226" s="13" t="s">
        <v>106</v>
      </c>
    </row>
    <row r="227" spans="1:8" s="14" customFormat="1" ht="25.5" customHeight="1">
      <c r="A227" s="6">
        <f t="shared" si="9"/>
        <v>221</v>
      </c>
      <c r="B227" s="7">
        <v>71026</v>
      </c>
      <c r="C227" s="8" t="s">
        <v>11</v>
      </c>
      <c r="D227" s="9" t="s">
        <v>74</v>
      </c>
      <c r="E227" s="8">
        <v>12</v>
      </c>
      <c r="F227" s="11">
        <v>3</v>
      </c>
      <c r="G227" s="12">
        <f t="shared" si="10"/>
        <v>9</v>
      </c>
      <c r="H227" s="13" t="s">
        <v>219</v>
      </c>
    </row>
    <row r="228" spans="1:8" s="14" customFormat="1" ht="25.5" customHeight="1">
      <c r="A228" s="6">
        <f t="shared" si="9"/>
        <v>222</v>
      </c>
      <c r="B228" s="15">
        <v>91804</v>
      </c>
      <c r="C228" s="8" t="s">
        <v>11</v>
      </c>
      <c r="D228" s="9" t="s">
        <v>158</v>
      </c>
      <c r="E228" s="23">
        <v>1</v>
      </c>
      <c r="F228" s="11">
        <v>0</v>
      </c>
      <c r="G228" s="12">
        <f t="shared" si="10"/>
        <v>1</v>
      </c>
      <c r="H228" s="13" t="s">
        <v>103</v>
      </c>
    </row>
    <row r="229" spans="1:8" s="14" customFormat="1" ht="25.5" customHeight="1">
      <c r="A229" s="6">
        <f t="shared" si="9"/>
        <v>223</v>
      </c>
      <c r="B229" s="19">
        <v>11819</v>
      </c>
      <c r="C229" s="20" t="s">
        <v>11</v>
      </c>
      <c r="D229" s="21" t="s">
        <v>75</v>
      </c>
      <c r="E229" s="8">
        <v>3</v>
      </c>
      <c r="F229" s="11">
        <v>1</v>
      </c>
      <c r="G229" s="12">
        <f t="shared" si="10"/>
        <v>2</v>
      </c>
      <c r="H229" s="13" t="s">
        <v>424</v>
      </c>
    </row>
    <row r="230" spans="1:8" s="14" customFormat="1" ht="25.5" customHeight="1">
      <c r="A230" s="6">
        <f t="shared" si="9"/>
        <v>224</v>
      </c>
      <c r="B230" s="15" t="s">
        <v>426</v>
      </c>
      <c r="C230" s="8" t="s">
        <v>11</v>
      </c>
      <c r="D230" s="9" t="s">
        <v>159</v>
      </c>
      <c r="E230" s="23">
        <v>1</v>
      </c>
      <c r="F230" s="11">
        <v>1</v>
      </c>
      <c r="G230" s="12">
        <f t="shared" si="10"/>
        <v>0</v>
      </c>
      <c r="H230" s="13" t="s">
        <v>218</v>
      </c>
    </row>
    <row r="231" spans="1:8" s="14" customFormat="1" ht="25.5" customHeight="1">
      <c r="A231" s="6">
        <f t="shared" si="9"/>
        <v>225</v>
      </c>
      <c r="B231" s="22">
        <v>53883</v>
      </c>
      <c r="C231" s="8" t="s">
        <v>11</v>
      </c>
      <c r="D231" s="9" t="s">
        <v>310</v>
      </c>
      <c r="E231" s="8">
        <v>1</v>
      </c>
      <c r="F231" s="11">
        <v>0</v>
      </c>
      <c r="G231" s="12">
        <f t="shared" si="10"/>
        <v>1</v>
      </c>
      <c r="H231" s="13" t="s">
        <v>297</v>
      </c>
    </row>
    <row r="232" spans="1:8" s="14" customFormat="1" ht="25.5" customHeight="1">
      <c r="A232" s="6">
        <f t="shared" si="9"/>
        <v>226</v>
      </c>
      <c r="B232" s="15">
        <v>15360</v>
      </c>
      <c r="C232" s="8" t="s">
        <v>11</v>
      </c>
      <c r="D232" s="9" t="s">
        <v>90</v>
      </c>
      <c r="E232" s="8">
        <v>5</v>
      </c>
      <c r="F232" s="11">
        <v>1</v>
      </c>
      <c r="G232" s="12">
        <f t="shared" si="10"/>
        <v>4</v>
      </c>
      <c r="H232" s="13" t="s">
        <v>217</v>
      </c>
    </row>
    <row r="233" spans="1:8" s="14" customFormat="1" ht="25.5" customHeight="1">
      <c r="A233" s="6">
        <f t="shared" si="9"/>
        <v>227</v>
      </c>
      <c r="B233" s="15">
        <v>26095</v>
      </c>
      <c r="C233" s="8" t="s">
        <v>11</v>
      </c>
      <c r="D233" s="9" t="s">
        <v>425</v>
      </c>
      <c r="E233" s="8">
        <v>1</v>
      </c>
      <c r="F233" s="11">
        <v>0</v>
      </c>
      <c r="G233" s="12">
        <f t="shared" si="10"/>
        <v>1</v>
      </c>
      <c r="H233" s="13" t="s">
        <v>106</v>
      </c>
    </row>
    <row r="234" spans="1:8" s="14" customFormat="1" ht="25.5" customHeight="1">
      <c r="A234" s="6">
        <f t="shared" si="9"/>
        <v>228</v>
      </c>
      <c r="B234" s="15">
        <v>80904</v>
      </c>
      <c r="C234" s="8" t="s">
        <v>11</v>
      </c>
      <c r="D234" s="9" t="s">
        <v>76</v>
      </c>
      <c r="E234" s="8">
        <v>5</v>
      </c>
      <c r="F234" s="11">
        <v>1</v>
      </c>
      <c r="G234" s="12">
        <f t="shared" si="10"/>
        <v>4</v>
      </c>
      <c r="H234" s="13" t="s">
        <v>216</v>
      </c>
    </row>
    <row r="235" spans="1:8" s="14" customFormat="1" ht="25.5" customHeight="1">
      <c r="A235" s="6">
        <f t="shared" si="9"/>
        <v>229</v>
      </c>
      <c r="B235" s="15">
        <v>36322</v>
      </c>
      <c r="C235" s="8" t="s">
        <v>11</v>
      </c>
      <c r="D235" s="9" t="s">
        <v>428</v>
      </c>
      <c r="E235" s="8">
        <v>1</v>
      </c>
      <c r="F235" s="11">
        <v>1</v>
      </c>
      <c r="G235" s="12">
        <f t="shared" si="10"/>
        <v>0</v>
      </c>
      <c r="H235" s="13" t="s">
        <v>235</v>
      </c>
    </row>
    <row r="236" spans="1:8" s="14" customFormat="1" ht="25.5" customHeight="1">
      <c r="A236" s="6">
        <f t="shared" si="9"/>
        <v>230</v>
      </c>
      <c r="B236" s="15">
        <v>71603</v>
      </c>
      <c r="C236" s="8" t="s">
        <v>11</v>
      </c>
      <c r="D236" s="9" t="s">
        <v>94</v>
      </c>
      <c r="E236" s="8">
        <v>8</v>
      </c>
      <c r="F236" s="11">
        <v>0</v>
      </c>
      <c r="G236" s="12">
        <f t="shared" si="10"/>
        <v>8</v>
      </c>
      <c r="H236" s="13" t="s">
        <v>427</v>
      </c>
    </row>
    <row r="237" spans="1:8" s="14" customFormat="1" ht="25.5" customHeight="1">
      <c r="A237" s="6">
        <f t="shared" si="9"/>
        <v>231</v>
      </c>
      <c r="B237" s="15">
        <v>20246</v>
      </c>
      <c r="C237" s="8" t="s">
        <v>11</v>
      </c>
      <c r="D237" s="9" t="s">
        <v>77</v>
      </c>
      <c r="E237" s="8">
        <v>4</v>
      </c>
      <c r="F237" s="11">
        <v>2</v>
      </c>
      <c r="G237" s="12">
        <f t="shared" si="10"/>
        <v>2</v>
      </c>
      <c r="H237" s="13" t="s">
        <v>179</v>
      </c>
    </row>
    <row r="238" spans="1:8" s="14" customFormat="1" ht="25.5" customHeight="1">
      <c r="A238" s="6">
        <f t="shared" si="9"/>
        <v>232</v>
      </c>
      <c r="B238" s="15">
        <v>80823</v>
      </c>
      <c r="C238" s="8" t="s">
        <v>11</v>
      </c>
      <c r="D238" s="9" t="s">
        <v>79</v>
      </c>
      <c r="E238" s="8">
        <v>2</v>
      </c>
      <c r="F238" s="11">
        <v>1</v>
      </c>
      <c r="G238" s="12">
        <f t="shared" si="10"/>
        <v>1</v>
      </c>
      <c r="H238" s="13" t="s">
        <v>88</v>
      </c>
    </row>
    <row r="239" spans="1:8" s="14" customFormat="1" ht="25.5" customHeight="1">
      <c r="A239" s="6">
        <f t="shared" si="9"/>
        <v>233</v>
      </c>
      <c r="B239" s="7">
        <v>42080</v>
      </c>
      <c r="C239" s="8" t="s">
        <v>11</v>
      </c>
      <c r="D239" s="9" t="s">
        <v>82</v>
      </c>
      <c r="E239" s="8">
        <v>7</v>
      </c>
      <c r="F239" s="11">
        <v>1</v>
      </c>
      <c r="G239" s="12">
        <f t="shared" si="10"/>
        <v>6</v>
      </c>
      <c r="H239" s="13" t="s">
        <v>215</v>
      </c>
    </row>
    <row r="240" spans="1:8" s="14" customFormat="1" ht="25.5" customHeight="1">
      <c r="A240" s="6">
        <f t="shared" si="9"/>
        <v>234</v>
      </c>
      <c r="B240" s="15">
        <v>42312</v>
      </c>
      <c r="C240" s="8" t="s">
        <v>11</v>
      </c>
      <c r="D240" s="9" t="s">
        <v>78</v>
      </c>
      <c r="E240" s="8">
        <v>9</v>
      </c>
      <c r="F240" s="11">
        <v>2</v>
      </c>
      <c r="G240" s="12">
        <f t="shared" si="10"/>
        <v>7</v>
      </c>
      <c r="H240" s="13" t="s">
        <v>274</v>
      </c>
    </row>
    <row r="241" spans="1:8" s="14" customFormat="1" ht="25.5" customHeight="1" thickBot="1">
      <c r="A241" s="6">
        <f t="shared" si="9"/>
        <v>235</v>
      </c>
      <c r="B241" s="15">
        <v>12443</v>
      </c>
      <c r="C241" s="8" t="s">
        <v>11</v>
      </c>
      <c r="D241" s="25" t="s">
        <v>429</v>
      </c>
      <c r="E241" s="8">
        <v>2</v>
      </c>
      <c r="F241" s="11">
        <v>1</v>
      </c>
      <c r="G241" s="12">
        <f>E241-F241</f>
        <v>1</v>
      </c>
      <c r="H241" s="13" t="s">
        <v>236</v>
      </c>
    </row>
    <row r="242" spans="1:8" s="14" customFormat="1" ht="25.5" customHeight="1" thickBot="1">
      <c r="A242" s="6">
        <f t="shared" si="9"/>
        <v>236</v>
      </c>
      <c r="B242" s="15">
        <v>37303</v>
      </c>
      <c r="C242" s="8" t="s">
        <v>11</v>
      </c>
      <c r="D242" s="25" t="s">
        <v>434</v>
      </c>
      <c r="E242" s="8">
        <v>4</v>
      </c>
      <c r="F242" s="11">
        <v>1</v>
      </c>
      <c r="G242" s="12">
        <f>E242-F242</f>
        <v>3</v>
      </c>
      <c r="H242" s="13" t="s">
        <v>430</v>
      </c>
    </row>
    <row r="243" spans="1:8" s="14" customFormat="1" ht="25.5" customHeight="1">
      <c r="A243" s="6">
        <f t="shared" si="9"/>
        <v>237</v>
      </c>
      <c r="B243" s="15">
        <v>71120</v>
      </c>
      <c r="C243" s="8" t="s">
        <v>11</v>
      </c>
      <c r="D243" s="9" t="s">
        <v>91</v>
      </c>
      <c r="E243" s="8">
        <v>3</v>
      </c>
      <c r="F243" s="11">
        <v>0</v>
      </c>
      <c r="G243" s="12">
        <f>E243-F243</f>
        <v>3</v>
      </c>
      <c r="H243" s="13" t="s">
        <v>185</v>
      </c>
    </row>
    <row r="244" spans="1:8" s="14" customFormat="1" ht="25.5" customHeight="1">
      <c r="A244" s="6">
        <f t="shared" si="9"/>
        <v>238</v>
      </c>
      <c r="B244" s="15">
        <v>20249</v>
      </c>
      <c r="C244" s="8" t="s">
        <v>11</v>
      </c>
      <c r="D244" s="9" t="s">
        <v>161</v>
      </c>
      <c r="E244" s="23">
        <v>1</v>
      </c>
      <c r="F244" s="11">
        <v>0</v>
      </c>
      <c r="G244" s="12">
        <f>E244-F244</f>
        <v>1</v>
      </c>
      <c r="H244" s="13" t="s">
        <v>197</v>
      </c>
    </row>
    <row r="245" spans="1:8" s="14" customFormat="1" ht="25.5" customHeight="1" thickBot="1">
      <c r="A245" s="6">
        <f t="shared" si="9"/>
        <v>239</v>
      </c>
      <c r="B245" s="15">
        <v>71121</v>
      </c>
      <c r="C245" s="8" t="s">
        <v>11</v>
      </c>
      <c r="D245" s="25" t="s">
        <v>431</v>
      </c>
      <c r="E245" s="23">
        <v>4</v>
      </c>
      <c r="F245" s="11">
        <v>0</v>
      </c>
      <c r="G245" s="12">
        <f>E245-F245</f>
        <v>4</v>
      </c>
      <c r="H245" s="13" t="s">
        <v>433</v>
      </c>
    </row>
    <row r="246" spans="1:8" s="14" customFormat="1" ht="25.5" customHeight="1" thickBot="1">
      <c r="A246" s="6">
        <f t="shared" si="9"/>
        <v>240</v>
      </c>
      <c r="B246" s="15">
        <v>71122</v>
      </c>
      <c r="C246" s="8" t="s">
        <v>11</v>
      </c>
      <c r="D246" s="25" t="s">
        <v>432</v>
      </c>
      <c r="E246" s="23">
        <v>1</v>
      </c>
      <c r="F246" s="11">
        <v>0</v>
      </c>
      <c r="G246" s="12">
        <f>E246-F246</f>
        <v>1</v>
      </c>
      <c r="H246" s="13" t="s">
        <v>113</v>
      </c>
    </row>
    <row r="247" spans="1:8" s="14" customFormat="1" ht="25.5" customHeight="1">
      <c r="A247" s="6">
        <f t="shared" si="9"/>
        <v>241</v>
      </c>
      <c r="B247" s="15">
        <v>71124</v>
      </c>
      <c r="C247" s="8" t="s">
        <v>11</v>
      </c>
      <c r="D247" s="9" t="s">
        <v>160</v>
      </c>
      <c r="E247" s="23">
        <v>4</v>
      </c>
      <c r="F247" s="11">
        <v>1</v>
      </c>
      <c r="G247" s="12">
        <f>E247-F247</f>
        <v>3</v>
      </c>
      <c r="H247" s="13" t="s">
        <v>214</v>
      </c>
    </row>
    <row r="248" spans="1:8" s="14" customFormat="1" ht="27" customHeight="1">
      <c r="A248" s="13"/>
      <c r="B248" s="13"/>
      <c r="C248" s="13"/>
      <c r="D248" s="13" t="s">
        <v>167</v>
      </c>
      <c r="E248" s="23">
        <f>SUBTOTAL(9,E7:E247)</f>
        <v>1139</v>
      </c>
      <c r="F248" s="23">
        <f>SUBTOTAL(9,F7:F247)</f>
        <v>264</v>
      </c>
      <c r="G248" s="23">
        <f>SUBTOTAL(9,G7:G247)</f>
        <v>875</v>
      </c>
      <c r="H248" s="23"/>
    </row>
  </sheetData>
  <sheetProtection/>
  <autoFilter ref="A6:H247"/>
  <mergeCells count="11">
    <mergeCell ref="B2:B6"/>
    <mergeCell ref="A1:G1"/>
    <mergeCell ref="E2:G2"/>
    <mergeCell ref="A2:A6"/>
    <mergeCell ref="C2:C6"/>
    <mergeCell ref="D2:D6"/>
    <mergeCell ref="H2:H6"/>
    <mergeCell ref="E3:E6"/>
    <mergeCell ref="F3:G3"/>
    <mergeCell ref="F4:F6"/>
    <mergeCell ref="G4:G6"/>
  </mergeCells>
  <printOptions/>
  <pageMargins left="0.35" right="0.23" top="0.31" bottom="0.26" header="0.22" footer="0.16"/>
  <pageSetup horizontalDpi="600" verticalDpi="6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2017-06-07T11:02:47Z</cp:lastPrinted>
  <dcterms:created xsi:type="dcterms:W3CDTF">2014-09-17T13:28:45Z</dcterms:created>
  <dcterms:modified xsi:type="dcterms:W3CDTF">2017-06-20T06:56:10Z</dcterms:modified>
  <cp:category/>
  <cp:version/>
  <cp:contentType/>
  <cp:contentStatus/>
</cp:coreProperties>
</file>